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filterPrivacy="1" codeName="ThisWorkbook" defaultThemeVersion="124226"/>
  <xr:revisionPtr revIDLastSave="0" documentId="6_{8EA15A2D-1C80-4CA5-AAC2-5F8910613E66}" xr6:coauthVersionLast="47" xr6:coauthVersionMax="47" xr10:uidLastSave="{00000000-0000-0000-0000-000000000000}"/>
  <bookViews>
    <workbookView xWindow="-27648" yWindow="3072" windowWidth="23040" windowHeight="12204" activeTab="3" xr2:uid="{00000000-000D-0000-FFFF-FFFF00000000}"/>
  </bookViews>
  <sheets>
    <sheet name="Index" sheetId="3" r:id="rId1"/>
    <sheet name="Data1" sheetId="1" r:id="rId2"/>
    <sheet name="Inquiries" sheetId="2" r:id="rId3"/>
    <sheet name="Sheet1" sheetId="4" r:id="rId4"/>
  </sheets>
  <definedNames>
    <definedName name="A2133244X">Data1!$B$1:$B$10,Data1!$B$11:$B$167</definedName>
    <definedName name="A2133244X_Data">Data1!$B$11:$B$167</definedName>
    <definedName name="A2133244X_Latest">Data1!$B$167</definedName>
    <definedName name="A2133245A">Data1!$C$1:$C$10,Data1!$C$11:$C$167</definedName>
    <definedName name="A2133245A_Data">Data1!$C$11:$C$167</definedName>
    <definedName name="A2133245A_Latest">Data1!$C$167</definedName>
    <definedName name="A2133246C">Data1!$E$1:$E$10,Data1!$E$11:$E$167</definedName>
    <definedName name="A2133246C_Data">Data1!$E$11:$E$167</definedName>
    <definedName name="A2133246C_Latest">Data1!$E$167</definedName>
    <definedName name="A2133247F">Data1!$F$1:$F$10,Data1!$F$11:$F$167</definedName>
    <definedName name="A2133247F_Data">Data1!$F$11:$F$167</definedName>
    <definedName name="A2133247F_Latest">Data1!$F$167</definedName>
    <definedName name="A2133248J">Data1!$G$1:$G$10,Data1!$G$11:$G$167</definedName>
    <definedName name="A2133248J_Data">Data1!$G$11:$G$167</definedName>
    <definedName name="A2133248J_Latest">Data1!$G$167</definedName>
    <definedName name="A2133249K">Data1!$H$1:$H$10,Data1!$H$11:$H$167</definedName>
    <definedName name="A2133249K_Data">Data1!$H$11:$H$167</definedName>
    <definedName name="A2133249K_Latest">Data1!$H$167</definedName>
    <definedName name="A2133250V">Data1!$J$1:$J$10,Data1!$J$11:$J$167</definedName>
    <definedName name="A2133250V_Data">Data1!$J$11:$J$167</definedName>
    <definedName name="A2133250V_Latest">Data1!$J$167</definedName>
    <definedName name="A2133251W">Data1!$L$1:$L$10,Data1!$L$11:$L$167</definedName>
    <definedName name="A2133251W_Data">Data1!$L$11:$L$167</definedName>
    <definedName name="A2133251W_Latest">Data1!$L$167</definedName>
    <definedName name="A2133252X">Data1!$D$1:$D$10,Data1!$D$11:$D$167</definedName>
    <definedName name="A2133252X_Data">Data1!$D$11:$D$167</definedName>
    <definedName name="A2133252X_Latest">Data1!$D$167</definedName>
    <definedName name="A2133253A">Data1!$I$1:$I$10,Data1!$I$11:$I$167</definedName>
    <definedName name="A2133253A_Data">Data1!$I$11:$I$167</definedName>
    <definedName name="A2133253A_Latest">Data1!$I$167</definedName>
    <definedName name="A2133254C">Data1!$K$1:$K$10,Data1!$K$11:$K$167</definedName>
    <definedName name="A2133254C_Data">Data1!$K$11:$K$167</definedName>
    <definedName name="A2133254C_Latest">Data1!$K$167</definedName>
    <definedName name="A2133255F">Data1!$M$1:$M$10,Data1!$M$11:$M$167</definedName>
    <definedName name="A2133255F_Data">Data1!$M$11:$M$167</definedName>
    <definedName name="A2133255F_Latest">Data1!$M$167</definedName>
    <definedName name="A2133256J">Data1!$N$1:$N$10,Data1!$N$11:$N$167</definedName>
    <definedName name="A2133256J_Data">Data1!$N$11:$N$167</definedName>
    <definedName name="A2133256J_Latest">Data1!$N$167</definedName>
    <definedName name="Date_Range">Data1!$A$2:$A$10,Data1!$A$11:$A$167</definedName>
    <definedName name="Date_Range_Data">Data1!$A$11:$A$167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4" l="1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" i="4"/>
  <c r="B20" i="4"/>
  <c r="B19" i="4"/>
  <c r="B18" i="4"/>
  <c r="B17" i="4"/>
  <c r="B16" i="4"/>
  <c r="B15" i="4"/>
  <c r="B14" i="4"/>
  <c r="B13" i="4"/>
  <c r="B12" i="4"/>
  <c r="B11" i="4"/>
  <c r="B10" i="4"/>
  <c r="B9" i="4"/>
  <c r="B8" i="4"/>
  <c r="B7" i="4"/>
  <c r="B6" i="4"/>
  <c r="B5" i="4"/>
  <c r="B4" i="4"/>
  <c r="B3" i="4"/>
  <c r="B2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6" authorId="0" shapeId="0" xr:uid="{00000000-0006-0000-0000-000001000000}">
      <text>
        <r>
          <rPr>
            <sz val="8"/>
            <color indexed="81"/>
            <rFont val="Tahoma"/>
            <family val="2"/>
          </rPr>
          <t>Includes Other Territories from September 1993. See paragraph 2 of the Explanatory Notes.
See Explanatory Notes for concepts used and the Glossary for definition of terms used.</t>
        </r>
      </text>
    </comment>
    <comment ref="L10" authorId="0" shapeId="0" xr:uid="{00000000-0006-0000-0000-000002000000}">
      <text>
        <r>
          <rPr>
            <sz val="9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  <comment ref="A20" authorId="0" shapeId="0" xr:uid="{00000000-0006-0000-0000-000003000000}">
      <text>
        <r>
          <rPr>
            <sz val="8"/>
            <color indexed="81"/>
            <rFont val="Tahoma"/>
            <family val="2"/>
          </rPr>
          <t>Previously referred to as Category Jumping. See the Glossary entry for information about Migration Adjustment.</t>
        </r>
      </text>
    </comment>
    <comment ref="A21" authorId="0" shapeId="0" xr:uid="{00000000-0006-0000-0000-000004000000}">
      <text>
        <r>
          <rPr>
            <sz val="8"/>
            <color indexed="81"/>
            <rFont val="Tahoma"/>
            <family val="2"/>
          </rPr>
          <t>NOM estimates contain a break in series. Estimates for September 2006 onwards use an improved methodology and are not comparable with NOM estimates from earlier periods - see paragraphs 13-19 of the Explanatory Notes.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J1" authorId="0" shapeId="0" xr:uid="{00000000-0006-0000-0100-000001000000}">
      <text>
        <r>
          <rPr>
            <sz val="9"/>
            <color indexed="81"/>
            <rFont val="Tahoma"/>
            <family val="2"/>
          </rPr>
          <t>Previously referred to as Category Jumping. See the Glossary entry for information about Migration Adjustment.</t>
        </r>
      </text>
    </comment>
    <comment ref="K1" authorId="0" shapeId="0" xr:uid="{00000000-0006-0000-0100-000002000000}">
      <text>
        <r>
          <rPr>
            <sz val="9"/>
            <color indexed="81"/>
            <rFont val="Tahoma"/>
            <family val="2"/>
          </rPr>
          <t>NOM estimates contain a break in series. Estimates for September 2006 onwards use an improved methodology and are not comparable with NOM estimates from earlier periods - see paragraphs 13-19 of the Explanatory Notes.</t>
        </r>
      </text>
    </comment>
    <comment ref="A6" authorId="0" shapeId="0" xr:uid="{00000000-0006-0000-0100-000003000000}">
      <text>
        <r>
          <rPr>
            <sz val="9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  <comment ref="M11" authorId="0" shapeId="0" xr:uid="{00000000-0006-0000-0100-000004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N11" authorId="0" shapeId="0" xr:uid="{00000000-0006-0000-0100-000005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M12" authorId="0" shapeId="0" xr:uid="{00000000-0006-0000-0100-000006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N12" authorId="0" shapeId="0" xr:uid="{00000000-0006-0000-0100-000007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M13" authorId="0" shapeId="0" xr:uid="{00000000-0006-0000-0100-000008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N13" authorId="0" shapeId="0" xr:uid="{00000000-0006-0000-0100-000009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M14" authorId="0" shapeId="0" xr:uid="{00000000-0006-0000-0100-00000A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N14" authorId="0" shapeId="0" xr:uid="{00000000-0006-0000-0100-00000B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J76" authorId="0" shapeId="0" xr:uid="{00000000-0006-0000-0100-00000C000000}">
      <text>
        <r>
          <rPr>
            <sz val="9"/>
            <color indexed="81"/>
            <rFont val="Tahoma"/>
            <family val="2"/>
          </rPr>
          <t>nil or rounded to zero, including null cells</t>
        </r>
      </text>
    </comment>
    <comment ref="J77" authorId="0" shapeId="0" xr:uid="{00000000-0006-0000-0100-00000D000000}">
      <text>
        <r>
          <rPr>
            <sz val="9"/>
            <color indexed="81"/>
            <rFont val="Tahoma"/>
            <family val="2"/>
          </rPr>
          <t>nil or rounded to zero, including null cells</t>
        </r>
      </text>
    </comment>
    <comment ref="J78" authorId="0" shapeId="0" xr:uid="{00000000-0006-0000-0100-00000E000000}">
      <text>
        <r>
          <rPr>
            <sz val="9"/>
            <color indexed="81"/>
            <rFont val="Tahoma"/>
            <family val="2"/>
          </rPr>
          <t>nil or rounded to zero, including null cells</t>
        </r>
      </text>
    </comment>
    <comment ref="J79" authorId="0" shapeId="0" xr:uid="{00000000-0006-0000-0100-00000F000000}">
      <text>
        <r>
          <rPr>
            <sz val="9"/>
            <color indexed="81"/>
            <rFont val="Tahoma"/>
            <family val="2"/>
          </rPr>
          <t>nil or rounded to zero, including null cells</t>
        </r>
      </text>
    </comment>
    <comment ref="J80" authorId="0" shapeId="0" xr:uid="{00000000-0006-0000-0100-000010000000}">
      <text>
        <r>
          <rPr>
            <sz val="9"/>
            <color indexed="81"/>
            <rFont val="Tahoma"/>
            <family val="2"/>
          </rPr>
          <t>nil or rounded to zero, including null cells</t>
        </r>
      </text>
    </comment>
    <comment ref="J81" authorId="0" shapeId="0" xr:uid="{00000000-0006-0000-0100-000011000000}">
      <text>
        <r>
          <rPr>
            <sz val="9"/>
            <color indexed="81"/>
            <rFont val="Tahoma"/>
            <family val="2"/>
          </rPr>
          <t>nil or rounded to zero, including null cells</t>
        </r>
      </text>
    </comment>
    <comment ref="J82" authorId="0" shapeId="0" xr:uid="{00000000-0006-0000-0100-000012000000}">
      <text>
        <r>
          <rPr>
            <sz val="9"/>
            <color indexed="81"/>
            <rFont val="Tahoma"/>
            <family val="2"/>
          </rPr>
          <t>nil or rounded to zero, including null cells</t>
        </r>
      </text>
    </comment>
    <comment ref="J83" authorId="0" shapeId="0" xr:uid="{00000000-0006-0000-0100-000013000000}">
      <text>
        <r>
          <rPr>
            <sz val="9"/>
            <color indexed="81"/>
            <rFont val="Tahoma"/>
            <family val="2"/>
          </rPr>
          <t>nil or rounded to zero, including null cells</t>
        </r>
      </text>
    </comment>
    <comment ref="J84" authorId="0" shapeId="0" xr:uid="{00000000-0006-0000-0100-000014000000}">
      <text>
        <r>
          <rPr>
            <sz val="9"/>
            <color indexed="81"/>
            <rFont val="Tahoma"/>
            <family val="2"/>
          </rPr>
          <t>nil or rounded to zero, including null cells</t>
        </r>
      </text>
    </comment>
    <comment ref="J85" authorId="0" shapeId="0" xr:uid="{00000000-0006-0000-0100-000015000000}">
      <text>
        <r>
          <rPr>
            <sz val="9"/>
            <color indexed="81"/>
            <rFont val="Tahoma"/>
            <family val="2"/>
          </rPr>
          <t>nil or rounded to zero, including null cells</t>
        </r>
      </text>
    </comment>
    <comment ref="J86" authorId="0" shapeId="0" xr:uid="{00000000-0006-0000-0100-000016000000}">
      <text>
        <r>
          <rPr>
            <sz val="9"/>
            <color indexed="81"/>
            <rFont val="Tahoma"/>
            <family val="2"/>
          </rPr>
          <t>nil or rounded to zero, including null cells</t>
        </r>
      </text>
    </comment>
    <comment ref="J87" authorId="0" shapeId="0" xr:uid="{00000000-0006-0000-0100-000017000000}">
      <text>
        <r>
          <rPr>
            <sz val="9"/>
            <color indexed="81"/>
            <rFont val="Tahoma"/>
            <family val="2"/>
          </rPr>
          <t>nil or rounded to zero, including null cells</t>
        </r>
      </text>
    </comment>
    <comment ref="J88" authorId="0" shapeId="0" xr:uid="{00000000-0006-0000-0100-000018000000}">
      <text>
        <r>
          <rPr>
            <sz val="9"/>
            <color indexed="81"/>
            <rFont val="Tahoma"/>
            <family val="2"/>
          </rPr>
          <t>nil or rounded to zero, including null cells</t>
        </r>
      </text>
    </comment>
    <comment ref="J89" authorId="0" shapeId="0" xr:uid="{00000000-0006-0000-0100-000019000000}">
      <text>
        <r>
          <rPr>
            <sz val="9"/>
            <color indexed="81"/>
            <rFont val="Tahoma"/>
            <family val="2"/>
          </rPr>
          <t>nil or rounded to zero, including null cells</t>
        </r>
      </text>
    </comment>
    <comment ref="J90" authorId="0" shapeId="0" xr:uid="{00000000-0006-0000-0100-00001A000000}">
      <text>
        <r>
          <rPr>
            <sz val="9"/>
            <color indexed="81"/>
            <rFont val="Tahoma"/>
            <family val="2"/>
          </rPr>
          <t>nil or rounded to zero, including null cells</t>
        </r>
      </text>
    </comment>
    <comment ref="J91" authorId="0" shapeId="0" xr:uid="{00000000-0006-0000-0100-00001B000000}">
      <text>
        <r>
          <rPr>
            <sz val="9"/>
            <color indexed="81"/>
            <rFont val="Tahoma"/>
            <family val="2"/>
          </rPr>
          <t>nil or rounded to zero, including null cells</t>
        </r>
      </text>
    </comment>
    <comment ref="I112" authorId="0" shapeId="0" xr:uid="{00000000-0006-0000-0100-00001C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J112" authorId="0" shapeId="0" xr:uid="{00000000-0006-0000-0100-00001D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I113" authorId="0" shapeId="0" xr:uid="{00000000-0006-0000-0100-00001E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J113" authorId="0" shapeId="0" xr:uid="{00000000-0006-0000-0100-00001F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I114" authorId="0" shapeId="0" xr:uid="{00000000-0006-0000-0100-000020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J114" authorId="0" shapeId="0" xr:uid="{00000000-0006-0000-0100-000021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I115" authorId="0" shapeId="0" xr:uid="{00000000-0006-0000-0100-000022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J115" authorId="0" shapeId="0" xr:uid="{00000000-0006-0000-0100-000023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I116" authorId="0" shapeId="0" xr:uid="{00000000-0006-0000-0100-000024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J116" authorId="0" shapeId="0" xr:uid="{00000000-0006-0000-0100-000025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I117" authorId="0" shapeId="0" xr:uid="{00000000-0006-0000-0100-000026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J117" authorId="0" shapeId="0" xr:uid="{00000000-0006-0000-0100-000027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I118" authorId="0" shapeId="0" xr:uid="{00000000-0006-0000-0100-000028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J118" authorId="0" shapeId="0" xr:uid="{00000000-0006-0000-0100-000029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I119" authorId="0" shapeId="0" xr:uid="{00000000-0006-0000-0100-00002A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J119" authorId="0" shapeId="0" xr:uid="{00000000-0006-0000-0100-00002B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I120" authorId="0" shapeId="0" xr:uid="{00000000-0006-0000-0100-00002C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J120" authorId="0" shapeId="0" xr:uid="{00000000-0006-0000-0100-00002D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I121" authorId="0" shapeId="0" xr:uid="{00000000-0006-0000-0100-00002E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J121" authorId="0" shapeId="0" xr:uid="{00000000-0006-0000-0100-00002F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I122" authorId="0" shapeId="0" xr:uid="{00000000-0006-0000-0100-000030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J122" authorId="0" shapeId="0" xr:uid="{00000000-0006-0000-0100-000031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I123" authorId="0" shapeId="0" xr:uid="{00000000-0006-0000-0100-000032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J123" authorId="0" shapeId="0" xr:uid="{00000000-0006-0000-0100-000033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I124" authorId="0" shapeId="0" xr:uid="{00000000-0006-0000-0100-000034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J124" authorId="0" shapeId="0" xr:uid="{00000000-0006-0000-0100-000035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I125" authorId="0" shapeId="0" xr:uid="{00000000-0006-0000-0100-000036000000}">
      <text>
        <r>
          <rPr>
            <sz val="9"/>
            <color indexed="81"/>
            <rFont val="Tahoma"/>
            <family val="2"/>
          </rPr>
          <t>not applicable</t>
        </r>
      </text>
    </comment>
    <comment ref="J125" authorId="0" shapeId="0" xr:uid="{00000000-0006-0000-0100-000037000000}">
      <text>
        <r>
          <rPr>
            <sz val="9"/>
            <color indexed="81"/>
            <rFont val="Tahoma"/>
            <family val="2"/>
          </rPr>
          <t>not applicable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6" authorId="0" shapeId="0" xr:uid="{00000000-0006-0000-0200-000001000000}">
      <text>
        <r>
          <rPr>
            <sz val="8"/>
            <color indexed="81"/>
            <rFont val="Tahoma"/>
            <family val="2"/>
          </rPr>
          <t>Includes Other Territories from September 1993. See paragraph 2 of the Explanatory Notes.
See Explanatory Notes for concepts used and the Glossary for definition of terms used.</t>
        </r>
      </text>
    </comment>
  </commentList>
</comments>
</file>

<file path=xl/sharedStrings.xml><?xml version="1.0" encoding="utf-8"?>
<sst xmlns="http://schemas.openxmlformats.org/spreadsheetml/2006/main" count="190" uniqueCount="57">
  <si>
    <t>Births ;  Australia ;</t>
  </si>
  <si>
    <t>Deaths ;  Australia ;</t>
  </si>
  <si>
    <t>Natural Increase ;  Australia ;</t>
  </si>
  <si>
    <t>Interstate Arrivals ;  Australia ;</t>
  </si>
  <si>
    <t>Interstate Departures ;  Australia ;</t>
  </si>
  <si>
    <t>Overseas Arrivals ;  Australia ;</t>
  </si>
  <si>
    <t>Overseas Departures ;  Australia ;</t>
  </si>
  <si>
    <t>Net Permanent and Long Term Movement ;  Australia ;</t>
  </si>
  <si>
    <t>Migration Adjustment ;  Australia ;</t>
  </si>
  <si>
    <t>Net Overseas Migration ;  Australia ;</t>
  </si>
  <si>
    <t>Estimated Resident Population (ERP) ;  Australia ;</t>
  </si>
  <si>
    <t>ERP Change Over Previous Year ;  Australia ;</t>
  </si>
  <si>
    <t>Percentage ERP Change Over Previous Year ;  Australia ;</t>
  </si>
  <si>
    <t>Unit</t>
  </si>
  <si>
    <t>Series Type</t>
  </si>
  <si>
    <t>Data Type</t>
  </si>
  <si>
    <t>Frequency</t>
  </si>
  <si>
    <t>Collection Month</t>
  </si>
  <si>
    <t>Series Start</t>
  </si>
  <si>
    <t>Series End</t>
  </si>
  <si>
    <t>No. Obs</t>
  </si>
  <si>
    <t>Series ID</t>
  </si>
  <si>
    <t>000</t>
  </si>
  <si>
    <t>Original</t>
  </si>
  <si>
    <t>FLOW</t>
  </si>
  <si>
    <t>Quarter</t>
  </si>
  <si>
    <t>A2133244X</t>
  </si>
  <si>
    <t>A2133245A</t>
  </si>
  <si>
    <t>A2133252X</t>
  </si>
  <si>
    <t>A2133246C</t>
  </si>
  <si>
    <t>A2133247F</t>
  </si>
  <si>
    <t>A2133248J</t>
  </si>
  <si>
    <t>A2133249K</t>
  </si>
  <si>
    <t>A2133253A</t>
  </si>
  <si>
    <t>A2133250V</t>
  </si>
  <si>
    <t>A2133254C</t>
  </si>
  <si>
    <t>STOCK_CLOSE</t>
  </si>
  <si>
    <t>A2133251W</t>
  </si>
  <si>
    <t>A2133255F</t>
  </si>
  <si>
    <t>Percent</t>
  </si>
  <si>
    <t>PERCENT</t>
  </si>
  <si>
    <t>A2133256J</t>
  </si>
  <si>
    <t>Time Series Workbook</t>
  </si>
  <si>
    <t>3101.0 National, state and territory population</t>
  </si>
  <si>
    <t>TABLE 1. Population Change, Summary - Australia ('000)</t>
  </si>
  <si>
    <t>I N Q U I R I E S</t>
  </si>
  <si>
    <t>For further information about these and related statistics, contact the National Information and</t>
  </si>
  <si>
    <t>Referral Service on 1300 135 070.</t>
  </si>
  <si>
    <t>Inquiries</t>
  </si>
  <si>
    <t>Data Item Description</t>
  </si>
  <si>
    <t>No. Obs.</t>
  </si>
  <si>
    <t>Freq.</t>
  </si>
  <si>
    <t>© Commonwealth of Australia  2020</t>
  </si>
  <si>
    <t>Pop (1000s) (December)</t>
  </si>
  <si>
    <t>Pop (December)</t>
  </si>
  <si>
    <t>Year</t>
  </si>
  <si>
    <t>Source: ABS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</si>
</sst>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\-yyyy"/>
    <numFmt numFmtId="165" formatCode="0.0;\-0.0;0.0;@"/>
    <numFmt numFmtId="166" formatCode="0.00;\-0.00;0.00;@"/>
  </numFmts>
  <fonts count="10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8"/>
      <color indexed="81"/>
      <name val="Tahoma"/>
      <family val="2"/>
    </font>
    <font>
      <u/>
      <sz val="11"/>
      <color theme="10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0"/>
      <color rgb="FFFFFFFF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u/>
      <sz val="8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4" fillId="0" borderId="0" xfId="0" applyFont="1" applyAlignment="1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5" fillId="0" borderId="0" xfId="0" applyFont="1" applyAlignment="1"/>
    <xf numFmtId="164" fontId="5" fillId="0" borderId="0" xfId="0" applyNumberFormat="1" applyFont="1" applyAlignment="1"/>
    <xf numFmtId="164" fontId="4" fillId="0" borderId="0" xfId="0" applyNumberFormat="1" applyFont="1" applyAlignment="1"/>
    <xf numFmtId="0" fontId="4" fillId="0" borderId="0" xfId="0" quotePrefix="1" applyFont="1" applyAlignment="1">
      <alignment horizontal="right"/>
    </xf>
    <xf numFmtId="0" fontId="4" fillId="0" borderId="0" xfId="0" applyFont="1" applyAlignment="1">
      <alignment horizontal="right"/>
    </xf>
    <xf numFmtId="165" fontId="4" fillId="0" borderId="0" xfId="0" applyNumberFormat="1" applyFont="1" applyAlignment="1"/>
    <xf numFmtId="166" fontId="4" fillId="0" borderId="0" xfId="0" applyNumberFormat="1" applyFont="1" applyAlignment="1"/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0" fontId="4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49" fontId="7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3" fillId="0" borderId="0" xfId="1" applyAlignment="1">
      <alignment horizontal="left"/>
    </xf>
    <xf numFmtId="0" fontId="4" fillId="0" borderId="1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9" fillId="0" borderId="0" xfId="1" applyFont="1" applyAlignment="1">
      <alignment horizontal="left"/>
    </xf>
    <xf numFmtId="0" fontId="4" fillId="0" borderId="0" xfId="0" quotePrefix="1" applyFont="1" applyAlignment="1">
      <alignment horizontal="left"/>
    </xf>
    <xf numFmtId="0" fontId="7" fillId="0" borderId="0" xfId="0" applyFont="1" applyAlignment="1">
      <alignment horizontal="left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0</xdr:rowOff>
    </xdr:from>
    <xdr:to>
      <xdr:col>0</xdr:col>
      <xdr:colOff>1203960</xdr:colOff>
      <xdr:row>6</xdr:row>
      <xdr:rowOff>22860</xdr:rowOff>
    </xdr:to>
    <xdr:pic>
      <xdr:nvPicPr>
        <xdr:cNvPr id="3083" name="Picture 1">
          <a:extLst>
            <a:ext uri="{FF2B5EF4-FFF2-40B4-BE49-F238E27FC236}">
              <a16:creationId xmlns:a16="http://schemas.microsoft.com/office/drawing/2014/main" id="{F45E662D-2D27-46E5-AE63-1C8CEAAFC5B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" y="0"/>
          <a:ext cx="11734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45720</xdr:rowOff>
    </xdr:from>
    <xdr:to>
      <xdr:col>0</xdr:col>
      <xdr:colOff>1203960</xdr:colOff>
      <xdr:row>6</xdr:row>
      <xdr:rowOff>22860</xdr:rowOff>
    </xdr:to>
    <xdr:pic>
      <xdr:nvPicPr>
        <xdr:cNvPr id="2054" name="Picture 1">
          <a:extLst>
            <a:ext uri="{FF2B5EF4-FFF2-40B4-BE49-F238E27FC236}">
              <a16:creationId xmlns:a16="http://schemas.microsoft.com/office/drawing/2014/main" id="{06FB6D6F-4337-4D80-8E7A-E466B9155B5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" y="45720"/>
          <a:ext cx="11734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M26"/>
  <sheetViews>
    <sheetView showGridLines="0" workbookViewId="0">
      <pane ySplit="11" topLeftCell="A12" activePane="bottomLeft" state="frozen"/>
      <selection pane="bottomLeft" activeCell="A12" sqref="A12"/>
    </sheetView>
  </sheetViews>
  <sheetFormatPr defaultColWidth="7.6640625" defaultRowHeight="10.199999999999999" x14ac:dyDescent="0.2"/>
  <cols>
    <col min="1" max="1" width="17.88671875" style="12" customWidth="1"/>
    <col min="2" max="2" width="19.109375" style="12" customWidth="1"/>
    <col min="3" max="3" width="30.6640625" style="12" customWidth="1"/>
    <col min="4" max="4" width="7.6640625" style="12"/>
    <col min="5" max="5" width="9.33203125" style="12" bestFit="1" customWidth="1"/>
    <col min="6" max="11" width="7.6640625" style="12"/>
    <col min="12" max="12" width="9.6640625" style="12" customWidth="1"/>
    <col min="13" max="25" width="7.6640625" style="12"/>
    <col min="26" max="26" width="7.6640625" style="12" customWidth="1"/>
    <col min="27" max="16384" width="7.6640625" style="12"/>
  </cols>
  <sheetData>
    <row r="2" spans="1:13" ht="13.2" x14ac:dyDescent="0.25">
      <c r="B2" s="14" t="s">
        <v>42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13" x14ac:dyDescent="0.2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</row>
    <row r="4" spans="1:13" x14ac:dyDescent="0.2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</row>
    <row r="5" spans="1:13" ht="15.6" x14ac:dyDescent="0.3">
      <c r="B5" s="15" t="s">
        <v>43</v>
      </c>
    </row>
    <row r="6" spans="1:13" ht="15.75" customHeight="1" x14ac:dyDescent="0.2">
      <c r="B6" s="22" t="s">
        <v>44</v>
      </c>
      <c r="C6" s="22"/>
      <c r="D6" s="22"/>
      <c r="E6" s="22"/>
      <c r="F6" s="22"/>
      <c r="G6" s="22"/>
      <c r="H6" s="22"/>
      <c r="I6" s="22"/>
      <c r="J6" s="22"/>
      <c r="K6" s="22"/>
      <c r="L6" s="22"/>
    </row>
    <row r="8" spans="1:13" ht="14.4" x14ac:dyDescent="0.3">
      <c r="D8" s="17" t="s">
        <v>48</v>
      </c>
    </row>
    <row r="9" spans="1:13" s="18" customFormat="1" x14ac:dyDescent="0.2"/>
    <row r="10" spans="1:13" ht="22.5" customHeight="1" x14ac:dyDescent="0.2">
      <c r="A10" s="19" t="s">
        <v>49</v>
      </c>
      <c r="B10" s="19"/>
      <c r="C10" s="19"/>
      <c r="D10" s="19" t="s">
        <v>14</v>
      </c>
      <c r="E10" s="19" t="s">
        <v>21</v>
      </c>
      <c r="F10" s="19" t="s">
        <v>18</v>
      </c>
      <c r="G10" s="19" t="s">
        <v>19</v>
      </c>
      <c r="H10" s="19" t="s">
        <v>50</v>
      </c>
      <c r="I10" s="19" t="s">
        <v>13</v>
      </c>
      <c r="J10" s="19" t="s">
        <v>15</v>
      </c>
      <c r="K10" s="19" t="s">
        <v>51</v>
      </c>
      <c r="L10" s="19" t="s">
        <v>17</v>
      </c>
    </row>
    <row r="12" spans="1:13" x14ac:dyDescent="0.2">
      <c r="A12" s="12" t="s">
        <v>0</v>
      </c>
      <c r="D12" s="12" t="s">
        <v>23</v>
      </c>
      <c r="E12" s="20" t="s">
        <v>26</v>
      </c>
      <c r="F12" s="11">
        <v>29738</v>
      </c>
      <c r="G12" s="11">
        <v>43983</v>
      </c>
      <c r="H12" s="12">
        <v>157</v>
      </c>
      <c r="I12" s="21" t="s">
        <v>22</v>
      </c>
      <c r="J12" s="12" t="s">
        <v>24</v>
      </c>
      <c r="K12" s="12" t="s">
        <v>25</v>
      </c>
      <c r="L12" s="12">
        <v>3</v>
      </c>
    </row>
    <row r="13" spans="1:13" x14ac:dyDescent="0.2">
      <c r="A13" s="12" t="s">
        <v>1</v>
      </c>
      <c r="D13" s="12" t="s">
        <v>23</v>
      </c>
      <c r="E13" s="20" t="s">
        <v>27</v>
      </c>
      <c r="F13" s="11">
        <v>29738</v>
      </c>
      <c r="G13" s="11">
        <v>43983</v>
      </c>
      <c r="H13" s="12">
        <v>157</v>
      </c>
      <c r="I13" s="21" t="s">
        <v>22</v>
      </c>
      <c r="J13" s="12" t="s">
        <v>24</v>
      </c>
      <c r="K13" s="12" t="s">
        <v>25</v>
      </c>
      <c r="L13" s="12">
        <v>3</v>
      </c>
    </row>
    <row r="14" spans="1:13" x14ac:dyDescent="0.2">
      <c r="A14" s="12" t="s">
        <v>2</v>
      </c>
      <c r="D14" s="12" t="s">
        <v>23</v>
      </c>
      <c r="E14" s="20" t="s">
        <v>28</v>
      </c>
      <c r="F14" s="11">
        <v>29738</v>
      </c>
      <c r="G14" s="11">
        <v>43983</v>
      </c>
      <c r="H14" s="12">
        <v>157</v>
      </c>
      <c r="I14" s="21" t="s">
        <v>22</v>
      </c>
      <c r="J14" s="12" t="s">
        <v>24</v>
      </c>
      <c r="K14" s="12" t="s">
        <v>25</v>
      </c>
      <c r="L14" s="12">
        <v>3</v>
      </c>
    </row>
    <row r="15" spans="1:13" x14ac:dyDescent="0.2">
      <c r="A15" s="12" t="s">
        <v>3</v>
      </c>
      <c r="D15" s="12" t="s">
        <v>23</v>
      </c>
      <c r="E15" s="20" t="s">
        <v>29</v>
      </c>
      <c r="F15" s="11">
        <v>29738</v>
      </c>
      <c r="G15" s="11">
        <v>43983</v>
      </c>
      <c r="H15" s="12">
        <v>157</v>
      </c>
      <c r="I15" s="21" t="s">
        <v>22</v>
      </c>
      <c r="J15" s="12" t="s">
        <v>24</v>
      </c>
      <c r="K15" s="12" t="s">
        <v>25</v>
      </c>
      <c r="L15" s="12">
        <v>3</v>
      </c>
    </row>
    <row r="16" spans="1:13" x14ac:dyDescent="0.2">
      <c r="A16" s="12" t="s">
        <v>4</v>
      </c>
      <c r="D16" s="12" t="s">
        <v>23</v>
      </c>
      <c r="E16" s="20" t="s">
        <v>30</v>
      </c>
      <c r="F16" s="11">
        <v>29738</v>
      </c>
      <c r="G16" s="11">
        <v>43983</v>
      </c>
      <c r="H16" s="12">
        <v>157</v>
      </c>
      <c r="I16" s="21" t="s">
        <v>22</v>
      </c>
      <c r="J16" s="12" t="s">
        <v>24</v>
      </c>
      <c r="K16" s="12" t="s">
        <v>25</v>
      </c>
      <c r="L16" s="12">
        <v>3</v>
      </c>
    </row>
    <row r="17" spans="1:12" x14ac:dyDescent="0.2">
      <c r="A17" s="12" t="s">
        <v>5</v>
      </c>
      <c r="D17" s="12" t="s">
        <v>23</v>
      </c>
      <c r="E17" s="20" t="s">
        <v>31</v>
      </c>
      <c r="F17" s="11">
        <v>29738</v>
      </c>
      <c r="G17" s="11">
        <v>43983</v>
      </c>
      <c r="H17" s="12">
        <v>157</v>
      </c>
      <c r="I17" s="21" t="s">
        <v>22</v>
      </c>
      <c r="J17" s="12" t="s">
        <v>24</v>
      </c>
      <c r="K17" s="12" t="s">
        <v>25</v>
      </c>
      <c r="L17" s="12">
        <v>3</v>
      </c>
    </row>
    <row r="18" spans="1:12" x14ac:dyDescent="0.2">
      <c r="A18" s="12" t="s">
        <v>6</v>
      </c>
      <c r="D18" s="12" t="s">
        <v>23</v>
      </c>
      <c r="E18" s="20" t="s">
        <v>32</v>
      </c>
      <c r="F18" s="11">
        <v>29738</v>
      </c>
      <c r="G18" s="11">
        <v>43983</v>
      </c>
      <c r="H18" s="12">
        <v>157</v>
      </c>
      <c r="I18" s="21" t="s">
        <v>22</v>
      </c>
      <c r="J18" s="12" t="s">
        <v>24</v>
      </c>
      <c r="K18" s="12" t="s">
        <v>25</v>
      </c>
      <c r="L18" s="12">
        <v>3</v>
      </c>
    </row>
    <row r="19" spans="1:12" x14ac:dyDescent="0.2">
      <c r="A19" s="12" t="s">
        <v>7</v>
      </c>
      <c r="D19" s="12" t="s">
        <v>23</v>
      </c>
      <c r="E19" s="20" t="s">
        <v>33</v>
      </c>
      <c r="F19" s="11">
        <v>29738</v>
      </c>
      <c r="G19" s="11">
        <v>43983</v>
      </c>
      <c r="H19" s="12">
        <v>157</v>
      </c>
      <c r="I19" s="21" t="s">
        <v>22</v>
      </c>
      <c r="J19" s="12" t="s">
        <v>24</v>
      </c>
      <c r="K19" s="12" t="s">
        <v>25</v>
      </c>
      <c r="L19" s="12">
        <v>3</v>
      </c>
    </row>
    <row r="20" spans="1:12" x14ac:dyDescent="0.2">
      <c r="A20" s="12" t="s">
        <v>8</v>
      </c>
      <c r="D20" s="12" t="s">
        <v>23</v>
      </c>
      <c r="E20" s="20" t="s">
        <v>34</v>
      </c>
      <c r="F20" s="11">
        <v>29738</v>
      </c>
      <c r="G20" s="11">
        <v>43983</v>
      </c>
      <c r="H20" s="12">
        <v>157</v>
      </c>
      <c r="I20" s="21" t="s">
        <v>22</v>
      </c>
      <c r="J20" s="12" t="s">
        <v>24</v>
      </c>
      <c r="K20" s="12" t="s">
        <v>25</v>
      </c>
      <c r="L20" s="12">
        <v>3</v>
      </c>
    </row>
    <row r="21" spans="1:12" x14ac:dyDescent="0.2">
      <c r="A21" s="12" t="s">
        <v>9</v>
      </c>
      <c r="D21" s="12" t="s">
        <v>23</v>
      </c>
      <c r="E21" s="20" t="s">
        <v>35</v>
      </c>
      <c r="F21" s="11">
        <v>29738</v>
      </c>
      <c r="G21" s="11">
        <v>43983</v>
      </c>
      <c r="H21" s="12">
        <v>157</v>
      </c>
      <c r="I21" s="21" t="s">
        <v>22</v>
      </c>
      <c r="J21" s="12" t="s">
        <v>24</v>
      </c>
      <c r="K21" s="12" t="s">
        <v>25</v>
      </c>
      <c r="L21" s="12">
        <v>3</v>
      </c>
    </row>
    <row r="22" spans="1:12" x14ac:dyDescent="0.2">
      <c r="A22" s="12" t="s">
        <v>10</v>
      </c>
      <c r="D22" s="12" t="s">
        <v>23</v>
      </c>
      <c r="E22" s="20" t="s">
        <v>37</v>
      </c>
      <c r="F22" s="11">
        <v>29738</v>
      </c>
      <c r="G22" s="11">
        <v>43983</v>
      </c>
      <c r="H22" s="12">
        <v>157</v>
      </c>
      <c r="I22" s="21" t="s">
        <v>22</v>
      </c>
      <c r="J22" s="12" t="s">
        <v>36</v>
      </c>
      <c r="K22" s="12" t="s">
        <v>25</v>
      </c>
      <c r="L22" s="12">
        <v>3</v>
      </c>
    </row>
    <row r="23" spans="1:12" x14ac:dyDescent="0.2">
      <c r="A23" s="12" t="s">
        <v>11</v>
      </c>
      <c r="D23" s="12" t="s">
        <v>23</v>
      </c>
      <c r="E23" s="20" t="s">
        <v>38</v>
      </c>
      <c r="F23" s="11">
        <v>29738</v>
      </c>
      <c r="G23" s="11">
        <v>43983</v>
      </c>
      <c r="H23" s="12">
        <v>157</v>
      </c>
      <c r="I23" s="21" t="s">
        <v>22</v>
      </c>
      <c r="J23" s="12" t="s">
        <v>24</v>
      </c>
      <c r="K23" s="12" t="s">
        <v>25</v>
      </c>
      <c r="L23" s="12">
        <v>3</v>
      </c>
    </row>
    <row r="24" spans="1:12" x14ac:dyDescent="0.2">
      <c r="A24" s="12" t="s">
        <v>12</v>
      </c>
      <c r="D24" s="12" t="s">
        <v>23</v>
      </c>
      <c r="E24" s="20" t="s">
        <v>41</v>
      </c>
      <c r="F24" s="11">
        <v>29738</v>
      </c>
      <c r="G24" s="11">
        <v>43983</v>
      </c>
      <c r="H24" s="12">
        <v>157</v>
      </c>
      <c r="I24" s="12" t="s">
        <v>39</v>
      </c>
      <c r="J24" s="12" t="s">
        <v>40</v>
      </c>
      <c r="K24" s="12" t="s">
        <v>25</v>
      </c>
      <c r="L24" s="12">
        <v>3</v>
      </c>
    </row>
    <row r="26" spans="1:12" x14ac:dyDescent="0.2">
      <c r="A26" s="12" t="s">
        <v>52</v>
      </c>
    </row>
  </sheetData>
  <mergeCells count="1">
    <mergeCell ref="B6:L6"/>
  </mergeCells>
  <hyperlinks>
    <hyperlink ref="D8" location="Inquiries!A1" display="Inquiries" xr:uid="{00000000-0004-0000-0000-000000000000}"/>
    <hyperlink ref="E12" location="A2133244X" display="A2133244X" xr:uid="{00000000-0004-0000-0000-000001000000}"/>
    <hyperlink ref="E13" location="A2133245A" display="A2133245A" xr:uid="{00000000-0004-0000-0000-000002000000}"/>
    <hyperlink ref="E14" location="A2133252X" display="A2133252X" xr:uid="{00000000-0004-0000-0000-000003000000}"/>
    <hyperlink ref="E15" location="A2133246C" display="A2133246C" xr:uid="{00000000-0004-0000-0000-000004000000}"/>
    <hyperlink ref="E16" location="A2133247F" display="A2133247F" xr:uid="{00000000-0004-0000-0000-000005000000}"/>
    <hyperlink ref="E17" location="A2133248J" display="A2133248J" xr:uid="{00000000-0004-0000-0000-000006000000}"/>
    <hyperlink ref="E18" location="A2133249K" display="A2133249K" xr:uid="{00000000-0004-0000-0000-000007000000}"/>
    <hyperlink ref="E19" location="A2133253A" display="A2133253A" xr:uid="{00000000-0004-0000-0000-000008000000}"/>
    <hyperlink ref="E20" location="A2133250V" display="A2133250V" xr:uid="{00000000-0004-0000-0000-000009000000}"/>
    <hyperlink ref="E21" location="A2133254C" display="A2133254C" xr:uid="{00000000-0004-0000-0000-00000A000000}"/>
    <hyperlink ref="E22" location="A2133251W" display="A2133251W" xr:uid="{00000000-0004-0000-0000-00000B000000}"/>
    <hyperlink ref="E23" location="A2133255F" display="A2133255F" xr:uid="{00000000-0004-0000-0000-00000C000000}"/>
    <hyperlink ref="E24" location="A2133256J" display="A2133256J" xr:uid="{00000000-0004-0000-0000-00000D000000}"/>
  </hyperlink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N167"/>
  <sheetViews>
    <sheetView workbookViewId="0">
      <pane xSplit="1" ySplit="10" topLeftCell="B80" activePane="bottomRight" state="frozen"/>
      <selection pane="topRight" activeCell="B1" sqref="B1"/>
      <selection pane="bottomLeft" activeCell="A11" sqref="A11"/>
      <selection pane="bottomRight" activeCell="B12" sqref="B12"/>
    </sheetView>
  </sheetViews>
  <sheetFormatPr defaultColWidth="14.6640625" defaultRowHeight="10.199999999999999" x14ac:dyDescent="0.2"/>
  <cols>
    <col min="1" max="16384" width="14.6640625" style="1"/>
  </cols>
  <sheetData>
    <row r="1" spans="1:14" s="2" customFormat="1" ht="99.9" customHeight="1" x14ac:dyDescent="0.2"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</row>
    <row r="2" spans="1:14" x14ac:dyDescent="0.2">
      <c r="A2" s="4" t="s">
        <v>13</v>
      </c>
      <c r="B2" s="7" t="s">
        <v>22</v>
      </c>
      <c r="C2" s="7" t="s">
        <v>22</v>
      </c>
      <c r="D2" s="7" t="s">
        <v>22</v>
      </c>
      <c r="E2" s="7" t="s">
        <v>22</v>
      </c>
      <c r="F2" s="7" t="s">
        <v>22</v>
      </c>
      <c r="G2" s="7" t="s">
        <v>22</v>
      </c>
      <c r="H2" s="7" t="s">
        <v>22</v>
      </c>
      <c r="I2" s="7" t="s">
        <v>22</v>
      </c>
      <c r="J2" s="7" t="s">
        <v>22</v>
      </c>
      <c r="K2" s="7" t="s">
        <v>22</v>
      </c>
      <c r="L2" s="7" t="s">
        <v>22</v>
      </c>
      <c r="M2" s="7" t="s">
        <v>22</v>
      </c>
      <c r="N2" s="8" t="s">
        <v>39</v>
      </c>
    </row>
    <row r="3" spans="1:14" x14ac:dyDescent="0.2">
      <c r="A3" s="4" t="s">
        <v>14</v>
      </c>
      <c r="B3" s="8" t="s">
        <v>23</v>
      </c>
      <c r="C3" s="8" t="s">
        <v>23</v>
      </c>
      <c r="D3" s="8" t="s">
        <v>23</v>
      </c>
      <c r="E3" s="8" t="s">
        <v>23</v>
      </c>
      <c r="F3" s="8" t="s">
        <v>23</v>
      </c>
      <c r="G3" s="8" t="s">
        <v>23</v>
      </c>
      <c r="H3" s="8" t="s">
        <v>23</v>
      </c>
      <c r="I3" s="8" t="s">
        <v>23</v>
      </c>
      <c r="J3" s="8" t="s">
        <v>23</v>
      </c>
      <c r="K3" s="8" t="s">
        <v>23</v>
      </c>
      <c r="L3" s="8" t="s">
        <v>23</v>
      </c>
      <c r="M3" s="8" t="s">
        <v>23</v>
      </c>
      <c r="N3" s="8" t="s">
        <v>23</v>
      </c>
    </row>
    <row r="4" spans="1:14" x14ac:dyDescent="0.2">
      <c r="A4" s="4" t="s">
        <v>15</v>
      </c>
      <c r="B4" s="8" t="s">
        <v>24</v>
      </c>
      <c r="C4" s="8" t="s">
        <v>24</v>
      </c>
      <c r="D4" s="8" t="s">
        <v>24</v>
      </c>
      <c r="E4" s="8" t="s">
        <v>24</v>
      </c>
      <c r="F4" s="8" t="s">
        <v>24</v>
      </c>
      <c r="G4" s="8" t="s">
        <v>24</v>
      </c>
      <c r="H4" s="8" t="s">
        <v>24</v>
      </c>
      <c r="I4" s="8" t="s">
        <v>24</v>
      </c>
      <c r="J4" s="8" t="s">
        <v>24</v>
      </c>
      <c r="K4" s="8" t="s">
        <v>24</v>
      </c>
      <c r="L4" s="8" t="s">
        <v>36</v>
      </c>
      <c r="M4" s="8" t="s">
        <v>24</v>
      </c>
      <c r="N4" s="8" t="s">
        <v>40</v>
      </c>
    </row>
    <row r="5" spans="1:14" x14ac:dyDescent="0.2">
      <c r="A5" s="4" t="s">
        <v>16</v>
      </c>
      <c r="B5" s="8" t="s">
        <v>25</v>
      </c>
      <c r="C5" s="8" t="s">
        <v>25</v>
      </c>
      <c r="D5" s="8" t="s">
        <v>25</v>
      </c>
      <c r="E5" s="8" t="s">
        <v>25</v>
      </c>
      <c r="F5" s="8" t="s">
        <v>25</v>
      </c>
      <c r="G5" s="8" t="s">
        <v>25</v>
      </c>
      <c r="H5" s="8" t="s">
        <v>25</v>
      </c>
      <c r="I5" s="8" t="s">
        <v>25</v>
      </c>
      <c r="J5" s="8" t="s">
        <v>25</v>
      </c>
      <c r="K5" s="8" t="s">
        <v>25</v>
      </c>
      <c r="L5" s="8" t="s">
        <v>25</v>
      </c>
      <c r="M5" s="8" t="s">
        <v>25</v>
      </c>
      <c r="N5" s="8" t="s">
        <v>25</v>
      </c>
    </row>
    <row r="6" spans="1:14" x14ac:dyDescent="0.2">
      <c r="A6" s="4" t="s">
        <v>17</v>
      </c>
      <c r="B6" s="1">
        <v>3</v>
      </c>
      <c r="C6" s="1">
        <v>3</v>
      </c>
      <c r="D6" s="1">
        <v>3</v>
      </c>
      <c r="E6" s="1">
        <v>3</v>
      </c>
      <c r="F6" s="1">
        <v>3</v>
      </c>
      <c r="G6" s="1">
        <v>3</v>
      </c>
      <c r="H6" s="1">
        <v>3</v>
      </c>
      <c r="I6" s="1">
        <v>3</v>
      </c>
      <c r="J6" s="1">
        <v>3</v>
      </c>
      <c r="K6" s="1">
        <v>3</v>
      </c>
      <c r="L6" s="1">
        <v>3</v>
      </c>
      <c r="M6" s="1">
        <v>3</v>
      </c>
      <c r="N6" s="1">
        <v>3</v>
      </c>
    </row>
    <row r="7" spans="1:14" s="6" customFormat="1" x14ac:dyDescent="0.2">
      <c r="A7" s="5" t="s">
        <v>18</v>
      </c>
      <c r="B7" s="6">
        <v>29738</v>
      </c>
      <c r="C7" s="6">
        <v>29738</v>
      </c>
      <c r="D7" s="6">
        <v>29738</v>
      </c>
      <c r="E7" s="6">
        <v>29738</v>
      </c>
      <c r="F7" s="6">
        <v>29738</v>
      </c>
      <c r="G7" s="6">
        <v>29738</v>
      </c>
      <c r="H7" s="6">
        <v>29738</v>
      </c>
      <c r="I7" s="6">
        <v>29738</v>
      </c>
      <c r="J7" s="6">
        <v>29738</v>
      </c>
      <c r="K7" s="6">
        <v>29738</v>
      </c>
      <c r="L7" s="6">
        <v>29738</v>
      </c>
      <c r="M7" s="6">
        <v>29738</v>
      </c>
      <c r="N7" s="6">
        <v>29738</v>
      </c>
    </row>
    <row r="8" spans="1:14" s="6" customFormat="1" x14ac:dyDescent="0.2">
      <c r="A8" s="5" t="s">
        <v>19</v>
      </c>
      <c r="B8" s="6">
        <v>43983</v>
      </c>
      <c r="C8" s="6">
        <v>43983</v>
      </c>
      <c r="D8" s="6">
        <v>43983</v>
      </c>
      <c r="E8" s="6">
        <v>43983</v>
      </c>
      <c r="F8" s="6">
        <v>43983</v>
      </c>
      <c r="G8" s="6">
        <v>43983</v>
      </c>
      <c r="H8" s="6">
        <v>43983</v>
      </c>
      <c r="I8" s="6">
        <v>43983</v>
      </c>
      <c r="J8" s="6">
        <v>43983</v>
      </c>
      <c r="K8" s="6">
        <v>43983</v>
      </c>
      <c r="L8" s="6">
        <v>43983</v>
      </c>
      <c r="M8" s="6">
        <v>43983</v>
      </c>
      <c r="N8" s="6">
        <v>43983</v>
      </c>
    </row>
    <row r="9" spans="1:14" x14ac:dyDescent="0.2">
      <c r="A9" s="4" t="s">
        <v>20</v>
      </c>
      <c r="B9" s="1">
        <v>157</v>
      </c>
      <c r="C9" s="1">
        <v>157</v>
      </c>
      <c r="D9" s="1">
        <v>157</v>
      </c>
      <c r="E9" s="1">
        <v>157</v>
      </c>
      <c r="F9" s="1">
        <v>157</v>
      </c>
      <c r="G9" s="1">
        <v>157</v>
      </c>
      <c r="H9" s="1">
        <v>157</v>
      </c>
      <c r="I9" s="1">
        <v>157</v>
      </c>
      <c r="J9" s="1">
        <v>157</v>
      </c>
      <c r="K9" s="1">
        <v>157</v>
      </c>
      <c r="L9" s="1">
        <v>157</v>
      </c>
      <c r="M9" s="1">
        <v>157</v>
      </c>
      <c r="N9" s="1">
        <v>157</v>
      </c>
    </row>
    <row r="10" spans="1:14" x14ac:dyDescent="0.2">
      <c r="A10" s="4" t="s">
        <v>21</v>
      </c>
      <c r="B10" s="8" t="s">
        <v>26</v>
      </c>
      <c r="C10" s="8" t="s">
        <v>27</v>
      </c>
      <c r="D10" s="8" t="s">
        <v>28</v>
      </c>
      <c r="E10" s="8" t="s">
        <v>29</v>
      </c>
      <c r="F10" s="8" t="s">
        <v>30</v>
      </c>
      <c r="G10" s="8" t="s">
        <v>31</v>
      </c>
      <c r="H10" s="8" t="s">
        <v>32</v>
      </c>
      <c r="I10" s="8" t="s">
        <v>33</v>
      </c>
      <c r="J10" s="8" t="s">
        <v>34</v>
      </c>
      <c r="K10" s="8" t="s">
        <v>35</v>
      </c>
      <c r="L10" s="8" t="s">
        <v>37</v>
      </c>
      <c r="M10" s="8" t="s">
        <v>38</v>
      </c>
      <c r="N10" s="8" t="s">
        <v>41</v>
      </c>
    </row>
    <row r="11" spans="1:14" x14ac:dyDescent="0.2">
      <c r="A11" s="11">
        <v>29738</v>
      </c>
      <c r="B11" s="9">
        <v>60.3</v>
      </c>
      <c r="C11" s="9">
        <v>26.7</v>
      </c>
      <c r="D11" s="9">
        <v>33.6</v>
      </c>
      <c r="E11" s="9">
        <v>78</v>
      </c>
      <c r="F11" s="9">
        <v>78</v>
      </c>
      <c r="G11" s="9">
        <v>48.2</v>
      </c>
      <c r="H11" s="9">
        <v>19.100000000000001</v>
      </c>
      <c r="I11" s="9">
        <v>29.1</v>
      </c>
      <c r="J11" s="9">
        <v>-3.6</v>
      </c>
      <c r="K11" s="9">
        <v>25.6</v>
      </c>
      <c r="L11" s="9">
        <v>14923.3</v>
      </c>
      <c r="M11" s="9"/>
      <c r="N11" s="10"/>
    </row>
    <row r="12" spans="1:14" x14ac:dyDescent="0.2">
      <c r="A12" s="11">
        <v>29830</v>
      </c>
      <c r="B12" s="9">
        <v>61</v>
      </c>
      <c r="C12" s="9">
        <v>31.5</v>
      </c>
      <c r="D12" s="9">
        <v>29.6</v>
      </c>
      <c r="E12" s="9">
        <v>76.599999999999994</v>
      </c>
      <c r="F12" s="9">
        <v>76.599999999999994</v>
      </c>
      <c r="G12" s="9">
        <v>50</v>
      </c>
      <c r="H12" s="9">
        <v>19.100000000000001</v>
      </c>
      <c r="I12" s="9">
        <v>30.8</v>
      </c>
      <c r="J12" s="9">
        <v>3.3</v>
      </c>
      <c r="K12" s="9">
        <v>34.1</v>
      </c>
      <c r="L12" s="9">
        <v>14988.7</v>
      </c>
      <c r="M12" s="9"/>
      <c r="N12" s="10"/>
    </row>
    <row r="13" spans="1:14" x14ac:dyDescent="0.2">
      <c r="A13" s="11">
        <v>29921</v>
      </c>
      <c r="B13" s="9">
        <v>55</v>
      </c>
      <c r="C13" s="9">
        <v>25.7</v>
      </c>
      <c r="D13" s="9">
        <v>29.3</v>
      </c>
      <c r="E13" s="9">
        <v>65.900000000000006</v>
      </c>
      <c r="F13" s="9">
        <v>65.900000000000006</v>
      </c>
      <c r="G13" s="9">
        <v>56.7</v>
      </c>
      <c r="H13" s="9">
        <v>21.7</v>
      </c>
      <c r="I13" s="9">
        <v>35</v>
      </c>
      <c r="J13" s="9">
        <v>-0.5</v>
      </c>
      <c r="K13" s="9">
        <v>34.5</v>
      </c>
      <c r="L13" s="9">
        <v>15054.1</v>
      </c>
      <c r="M13" s="9"/>
      <c r="N13" s="10"/>
    </row>
    <row r="14" spans="1:14" x14ac:dyDescent="0.2">
      <c r="A14" s="11">
        <v>30011</v>
      </c>
      <c r="B14" s="9">
        <v>60.6</v>
      </c>
      <c r="C14" s="9">
        <v>26.1</v>
      </c>
      <c r="D14" s="9">
        <v>34.5</v>
      </c>
      <c r="E14" s="9">
        <v>70.3</v>
      </c>
      <c r="F14" s="9">
        <v>70.3</v>
      </c>
      <c r="G14" s="9">
        <v>58.7</v>
      </c>
      <c r="H14" s="9">
        <v>26.3</v>
      </c>
      <c r="I14" s="9">
        <v>32.4</v>
      </c>
      <c r="J14" s="9">
        <v>-1</v>
      </c>
      <c r="K14" s="9">
        <v>31.4</v>
      </c>
      <c r="L14" s="9">
        <v>15121.7</v>
      </c>
      <c r="M14" s="9"/>
      <c r="N14" s="10"/>
    </row>
    <row r="15" spans="1:14" x14ac:dyDescent="0.2">
      <c r="A15" s="11">
        <v>30103</v>
      </c>
      <c r="B15" s="9">
        <v>60.5</v>
      </c>
      <c r="C15" s="9">
        <v>27.7</v>
      </c>
      <c r="D15" s="9">
        <v>32.700000000000003</v>
      </c>
      <c r="E15" s="9">
        <v>81.7</v>
      </c>
      <c r="F15" s="9">
        <v>81.7</v>
      </c>
      <c r="G15" s="9">
        <v>45.3</v>
      </c>
      <c r="H15" s="9">
        <v>20.5</v>
      </c>
      <c r="I15" s="9">
        <v>24.8</v>
      </c>
      <c r="J15" s="9">
        <v>3.3</v>
      </c>
      <c r="K15" s="9">
        <v>28.1</v>
      </c>
      <c r="L15" s="9">
        <v>15184.2</v>
      </c>
      <c r="M15" s="9">
        <v>261</v>
      </c>
      <c r="N15" s="10">
        <v>1.75</v>
      </c>
    </row>
    <row r="16" spans="1:14" x14ac:dyDescent="0.2">
      <c r="A16" s="11">
        <v>30195</v>
      </c>
      <c r="B16" s="9">
        <v>60.3</v>
      </c>
      <c r="C16" s="9">
        <v>33.9</v>
      </c>
      <c r="D16" s="9">
        <v>26.4</v>
      </c>
      <c r="E16" s="9">
        <v>66.900000000000006</v>
      </c>
      <c r="F16" s="9">
        <v>66.900000000000006</v>
      </c>
      <c r="G16" s="9">
        <v>45.6</v>
      </c>
      <c r="H16" s="9">
        <v>21.2</v>
      </c>
      <c r="I16" s="9">
        <v>24.4</v>
      </c>
      <c r="J16" s="9">
        <v>2.5</v>
      </c>
      <c r="K16" s="9">
        <v>26.9</v>
      </c>
      <c r="L16" s="9">
        <v>15239.3</v>
      </c>
      <c r="M16" s="9">
        <v>250.6</v>
      </c>
      <c r="N16" s="10">
        <v>1.67</v>
      </c>
    </row>
    <row r="17" spans="1:14" x14ac:dyDescent="0.2">
      <c r="A17" s="11">
        <v>30286</v>
      </c>
      <c r="B17" s="9">
        <v>58.6</v>
      </c>
      <c r="C17" s="9">
        <v>27.1</v>
      </c>
      <c r="D17" s="9">
        <v>31.5</v>
      </c>
      <c r="E17" s="9">
        <v>58.7</v>
      </c>
      <c r="F17" s="9">
        <v>58.7</v>
      </c>
      <c r="G17" s="9">
        <v>45.6</v>
      </c>
      <c r="H17" s="9">
        <v>24.3</v>
      </c>
      <c r="I17" s="9">
        <v>21.3</v>
      </c>
      <c r="J17" s="9">
        <v>-5</v>
      </c>
      <c r="K17" s="9">
        <v>16.3</v>
      </c>
      <c r="L17" s="9">
        <v>15288.9</v>
      </c>
      <c r="M17" s="9">
        <v>234.8</v>
      </c>
      <c r="N17" s="10">
        <v>1.56</v>
      </c>
    </row>
    <row r="18" spans="1:14" x14ac:dyDescent="0.2">
      <c r="A18" s="11">
        <v>30376</v>
      </c>
      <c r="B18" s="9">
        <v>61.9</v>
      </c>
      <c r="C18" s="9">
        <v>25.6</v>
      </c>
      <c r="D18" s="9">
        <v>36.4</v>
      </c>
      <c r="E18" s="9">
        <v>57.5</v>
      </c>
      <c r="F18" s="9">
        <v>57.5</v>
      </c>
      <c r="G18" s="9">
        <v>47.4</v>
      </c>
      <c r="H18" s="9">
        <v>29.3</v>
      </c>
      <c r="I18" s="9">
        <v>18.100000000000001</v>
      </c>
      <c r="J18" s="9">
        <v>1.1000000000000001</v>
      </c>
      <c r="K18" s="9">
        <v>19.2</v>
      </c>
      <c r="L18" s="9">
        <v>15346.2</v>
      </c>
      <c r="M18" s="9">
        <v>224.5</v>
      </c>
      <c r="N18" s="10">
        <v>1.48</v>
      </c>
    </row>
    <row r="19" spans="1:14" x14ac:dyDescent="0.2">
      <c r="A19" s="11">
        <v>30468</v>
      </c>
      <c r="B19" s="9">
        <v>61</v>
      </c>
      <c r="C19" s="9">
        <v>26.4</v>
      </c>
      <c r="D19" s="9">
        <v>34.6</v>
      </c>
      <c r="E19" s="9">
        <v>71</v>
      </c>
      <c r="F19" s="9">
        <v>71</v>
      </c>
      <c r="G19" s="9">
        <v>34.1</v>
      </c>
      <c r="H19" s="9">
        <v>22.5</v>
      </c>
      <c r="I19" s="9">
        <v>11.6</v>
      </c>
      <c r="J19" s="9">
        <v>-0.7</v>
      </c>
      <c r="K19" s="9">
        <v>10.9</v>
      </c>
      <c r="L19" s="9">
        <v>15393.5</v>
      </c>
      <c r="M19" s="9">
        <v>209.2</v>
      </c>
      <c r="N19" s="10">
        <v>1.38</v>
      </c>
    </row>
    <row r="20" spans="1:14" x14ac:dyDescent="0.2">
      <c r="A20" s="11">
        <v>30560</v>
      </c>
      <c r="B20" s="9">
        <v>62</v>
      </c>
      <c r="C20" s="9">
        <v>31.9</v>
      </c>
      <c r="D20" s="9">
        <v>30.1</v>
      </c>
      <c r="E20" s="9">
        <v>62.4</v>
      </c>
      <c r="F20" s="9">
        <v>62.4</v>
      </c>
      <c r="G20" s="9">
        <v>34.200000000000003</v>
      </c>
      <c r="H20" s="9">
        <v>23.9</v>
      </c>
      <c r="I20" s="9">
        <v>10.3</v>
      </c>
      <c r="J20" s="9">
        <v>3.3</v>
      </c>
      <c r="K20" s="9">
        <v>13.6</v>
      </c>
      <c r="L20" s="9">
        <v>15439</v>
      </c>
      <c r="M20" s="9">
        <v>199.7</v>
      </c>
      <c r="N20" s="10">
        <v>1.31</v>
      </c>
    </row>
    <row r="21" spans="1:14" x14ac:dyDescent="0.2">
      <c r="A21" s="11">
        <v>30651</v>
      </c>
      <c r="B21" s="9">
        <v>57.6</v>
      </c>
      <c r="C21" s="9">
        <v>26.2</v>
      </c>
      <c r="D21" s="9">
        <v>31.4</v>
      </c>
      <c r="E21" s="9">
        <v>52.4</v>
      </c>
      <c r="F21" s="9">
        <v>52.4</v>
      </c>
      <c r="G21" s="9">
        <v>37.799999999999997</v>
      </c>
      <c r="H21" s="9">
        <v>24.8</v>
      </c>
      <c r="I21" s="9">
        <v>13</v>
      </c>
      <c r="J21" s="9">
        <v>-1.7</v>
      </c>
      <c r="K21" s="9">
        <v>11.3</v>
      </c>
      <c r="L21" s="9">
        <v>15483.5</v>
      </c>
      <c r="M21" s="9">
        <v>194.6</v>
      </c>
      <c r="N21" s="10">
        <v>1.27</v>
      </c>
    </row>
    <row r="22" spans="1:14" x14ac:dyDescent="0.2">
      <c r="A22" s="11">
        <v>30742</v>
      </c>
      <c r="B22" s="9">
        <v>61.1</v>
      </c>
      <c r="C22" s="9">
        <v>25.9</v>
      </c>
      <c r="D22" s="9">
        <v>35.200000000000003</v>
      </c>
      <c r="E22" s="9">
        <v>62.8</v>
      </c>
      <c r="F22" s="9">
        <v>62.8</v>
      </c>
      <c r="G22" s="9">
        <v>41.3</v>
      </c>
      <c r="H22" s="9">
        <v>27</v>
      </c>
      <c r="I22" s="9">
        <v>14.3</v>
      </c>
      <c r="J22" s="9">
        <v>-3.3</v>
      </c>
      <c r="K22" s="9">
        <v>11</v>
      </c>
      <c r="L22" s="9">
        <v>15531.5</v>
      </c>
      <c r="M22" s="9">
        <v>185.3</v>
      </c>
      <c r="N22" s="10">
        <v>1.21</v>
      </c>
    </row>
    <row r="23" spans="1:14" x14ac:dyDescent="0.2">
      <c r="A23" s="11">
        <v>30834</v>
      </c>
      <c r="B23" s="9">
        <v>59.8</v>
      </c>
      <c r="C23" s="9">
        <v>26.9</v>
      </c>
      <c r="D23" s="9">
        <v>32.9</v>
      </c>
      <c r="E23" s="9">
        <v>67.3</v>
      </c>
      <c r="F23" s="9">
        <v>67.3</v>
      </c>
      <c r="G23" s="9">
        <v>32</v>
      </c>
      <c r="H23" s="9">
        <v>23</v>
      </c>
      <c r="I23" s="9">
        <v>9</v>
      </c>
      <c r="J23" s="9">
        <v>4.2</v>
      </c>
      <c r="K23" s="9">
        <v>13.2</v>
      </c>
      <c r="L23" s="9">
        <v>15579.4</v>
      </c>
      <c r="M23" s="9">
        <v>185.9</v>
      </c>
      <c r="N23" s="10">
        <v>1.21</v>
      </c>
    </row>
    <row r="24" spans="1:14" x14ac:dyDescent="0.2">
      <c r="A24" s="11">
        <v>30926</v>
      </c>
      <c r="B24" s="9">
        <v>60.7</v>
      </c>
      <c r="C24" s="9">
        <v>31.9</v>
      </c>
      <c r="D24" s="9">
        <v>28.8</v>
      </c>
      <c r="E24" s="9">
        <v>65.7</v>
      </c>
      <c r="F24" s="9">
        <v>65.7</v>
      </c>
      <c r="G24" s="9">
        <v>36.799999999999997</v>
      </c>
      <c r="H24" s="9">
        <v>22</v>
      </c>
      <c r="I24" s="9">
        <v>14.9</v>
      </c>
      <c r="J24" s="9">
        <v>3.6</v>
      </c>
      <c r="K24" s="9">
        <v>18.5</v>
      </c>
      <c r="L24" s="9">
        <v>15628.5</v>
      </c>
      <c r="M24" s="9">
        <v>189.5</v>
      </c>
      <c r="N24" s="10">
        <v>1.23</v>
      </c>
    </row>
    <row r="25" spans="1:14" x14ac:dyDescent="0.2">
      <c r="A25" s="11">
        <v>31017</v>
      </c>
      <c r="B25" s="9">
        <v>56.9</v>
      </c>
      <c r="C25" s="9">
        <v>27.2</v>
      </c>
      <c r="D25" s="9">
        <v>29.7</v>
      </c>
      <c r="E25" s="9">
        <v>58.9</v>
      </c>
      <c r="F25" s="9">
        <v>58.9</v>
      </c>
      <c r="G25" s="9">
        <v>43.4</v>
      </c>
      <c r="H25" s="9">
        <v>24.4</v>
      </c>
      <c r="I25" s="9">
        <v>19.100000000000001</v>
      </c>
      <c r="J25" s="9">
        <v>-1.9</v>
      </c>
      <c r="K25" s="9">
        <v>17.2</v>
      </c>
      <c r="L25" s="9">
        <v>15677.3</v>
      </c>
      <c r="M25" s="9">
        <v>193.8</v>
      </c>
      <c r="N25" s="10">
        <v>1.25</v>
      </c>
    </row>
    <row r="26" spans="1:14" x14ac:dyDescent="0.2">
      <c r="A26" s="11">
        <v>31107</v>
      </c>
      <c r="B26" s="9">
        <v>62.3</v>
      </c>
      <c r="C26" s="9">
        <v>26.6</v>
      </c>
      <c r="D26" s="9">
        <v>35.6</v>
      </c>
      <c r="E26" s="9">
        <v>67.8</v>
      </c>
      <c r="F26" s="9">
        <v>67.8</v>
      </c>
      <c r="G26" s="9">
        <v>46.5</v>
      </c>
      <c r="H26" s="9">
        <v>26.4</v>
      </c>
      <c r="I26" s="9">
        <v>20.100000000000001</v>
      </c>
      <c r="J26" s="9">
        <v>1.7</v>
      </c>
      <c r="K26" s="9">
        <v>21.9</v>
      </c>
      <c r="L26" s="9">
        <v>15736.7</v>
      </c>
      <c r="M26" s="9">
        <v>205.1</v>
      </c>
      <c r="N26" s="10">
        <v>1.32</v>
      </c>
    </row>
    <row r="27" spans="1:14" x14ac:dyDescent="0.2">
      <c r="A27" s="11">
        <v>31199</v>
      </c>
      <c r="B27" s="9">
        <v>62</v>
      </c>
      <c r="C27" s="9">
        <v>28.5</v>
      </c>
      <c r="D27" s="9">
        <v>33.5</v>
      </c>
      <c r="E27" s="9">
        <v>74.5</v>
      </c>
      <c r="F27" s="9">
        <v>74.5</v>
      </c>
      <c r="G27" s="9">
        <v>36.5</v>
      </c>
      <c r="H27" s="9">
        <v>22.5</v>
      </c>
      <c r="I27" s="9">
        <v>13.9</v>
      </c>
      <c r="J27" s="9">
        <v>2.2999999999999998</v>
      </c>
      <c r="K27" s="9">
        <v>16.2</v>
      </c>
      <c r="L27" s="9">
        <v>15788.3</v>
      </c>
      <c r="M27" s="9">
        <v>208.9</v>
      </c>
      <c r="N27" s="10">
        <v>1.34</v>
      </c>
    </row>
    <row r="28" spans="1:14" x14ac:dyDescent="0.2">
      <c r="A28" s="11">
        <v>31291</v>
      </c>
      <c r="B28" s="9">
        <v>60.8</v>
      </c>
      <c r="C28" s="9">
        <v>35.1</v>
      </c>
      <c r="D28" s="9">
        <v>25.8</v>
      </c>
      <c r="E28" s="9">
        <v>72.5</v>
      </c>
      <c r="F28" s="9">
        <v>72.5</v>
      </c>
      <c r="G28" s="9">
        <v>40.9</v>
      </c>
      <c r="H28" s="9">
        <v>21.4</v>
      </c>
      <c r="I28" s="9">
        <v>19.5</v>
      </c>
      <c r="J28" s="9">
        <v>4.0999999999999996</v>
      </c>
      <c r="K28" s="9">
        <v>23.6</v>
      </c>
      <c r="L28" s="9">
        <v>15839.7</v>
      </c>
      <c r="M28" s="9">
        <v>211.2</v>
      </c>
      <c r="N28" s="10">
        <v>1.35</v>
      </c>
    </row>
    <row r="29" spans="1:14" x14ac:dyDescent="0.2">
      <c r="A29" s="11">
        <v>31382</v>
      </c>
      <c r="B29" s="9">
        <v>57.8</v>
      </c>
      <c r="C29" s="9">
        <v>26.7</v>
      </c>
      <c r="D29" s="9">
        <v>31.1</v>
      </c>
      <c r="E29" s="9">
        <v>67.599999999999994</v>
      </c>
      <c r="F29" s="9">
        <v>67.599999999999994</v>
      </c>
      <c r="G29" s="9">
        <v>48.7</v>
      </c>
      <c r="H29" s="9">
        <v>23.1</v>
      </c>
      <c r="I29" s="9">
        <v>25.6</v>
      </c>
      <c r="J29" s="9">
        <v>2.1</v>
      </c>
      <c r="K29" s="9">
        <v>27.7</v>
      </c>
      <c r="L29" s="9">
        <v>15900.6</v>
      </c>
      <c r="M29" s="9">
        <v>223.3</v>
      </c>
      <c r="N29" s="10">
        <v>1.42</v>
      </c>
    </row>
    <row r="30" spans="1:14" x14ac:dyDescent="0.2">
      <c r="A30" s="11">
        <v>31472</v>
      </c>
      <c r="B30" s="9">
        <v>60</v>
      </c>
      <c r="C30" s="9">
        <v>26.8</v>
      </c>
      <c r="D30" s="9">
        <v>33.1</v>
      </c>
      <c r="E30" s="9">
        <v>76.3</v>
      </c>
      <c r="F30" s="9">
        <v>76.3</v>
      </c>
      <c r="G30" s="9">
        <v>53.6</v>
      </c>
      <c r="H30" s="9">
        <v>26.2</v>
      </c>
      <c r="I30" s="9">
        <v>27.5</v>
      </c>
      <c r="J30" s="9">
        <v>-1.7</v>
      </c>
      <c r="K30" s="9">
        <v>25.8</v>
      </c>
      <c r="L30" s="9">
        <v>15961.5</v>
      </c>
      <c r="M30" s="9">
        <v>224.8</v>
      </c>
      <c r="N30" s="10">
        <v>1.43</v>
      </c>
    </row>
    <row r="31" spans="1:14" x14ac:dyDescent="0.2">
      <c r="A31" s="11">
        <v>31564</v>
      </c>
      <c r="B31" s="9">
        <v>60.5</v>
      </c>
      <c r="C31" s="9">
        <v>27.5</v>
      </c>
      <c r="D31" s="9">
        <v>33</v>
      </c>
      <c r="E31" s="9">
        <v>77.8</v>
      </c>
      <c r="F31" s="9">
        <v>77.8</v>
      </c>
      <c r="G31" s="9">
        <v>43.2</v>
      </c>
      <c r="H31" s="9">
        <v>21.8</v>
      </c>
      <c r="I31" s="9">
        <v>21.4</v>
      </c>
      <c r="J31" s="9">
        <v>2</v>
      </c>
      <c r="K31" s="9">
        <v>23.4</v>
      </c>
      <c r="L31" s="9">
        <v>16018.4</v>
      </c>
      <c r="M31" s="9">
        <v>230</v>
      </c>
      <c r="N31" s="10">
        <v>1.46</v>
      </c>
    </row>
    <row r="32" spans="1:14" x14ac:dyDescent="0.2">
      <c r="A32" s="11">
        <v>31656</v>
      </c>
      <c r="B32" s="9">
        <v>60.8</v>
      </c>
      <c r="C32" s="9">
        <v>31.9</v>
      </c>
      <c r="D32" s="9">
        <v>28.8</v>
      </c>
      <c r="E32" s="9">
        <v>70.7</v>
      </c>
      <c r="F32" s="9">
        <v>70.7</v>
      </c>
      <c r="G32" s="9">
        <v>47.2</v>
      </c>
      <c r="H32" s="9">
        <v>21.2</v>
      </c>
      <c r="I32" s="9">
        <v>25.9</v>
      </c>
      <c r="J32" s="9">
        <v>3.7</v>
      </c>
      <c r="K32" s="9">
        <v>29.6</v>
      </c>
      <c r="L32" s="9">
        <v>16075</v>
      </c>
      <c r="M32" s="9">
        <v>235.3</v>
      </c>
      <c r="N32" s="10">
        <v>1.49</v>
      </c>
    </row>
    <row r="33" spans="1:14" x14ac:dyDescent="0.2">
      <c r="A33" s="11">
        <v>31747</v>
      </c>
      <c r="B33" s="9">
        <v>62.2</v>
      </c>
      <c r="C33" s="9">
        <v>28.7</v>
      </c>
      <c r="D33" s="9">
        <v>33.5</v>
      </c>
      <c r="E33" s="9">
        <v>65.3</v>
      </c>
      <c r="F33" s="9">
        <v>65.3</v>
      </c>
      <c r="G33" s="9">
        <v>52.7</v>
      </c>
      <c r="H33" s="9">
        <v>23.2</v>
      </c>
      <c r="I33" s="9">
        <v>29.4</v>
      </c>
      <c r="J33" s="9">
        <v>2.5</v>
      </c>
      <c r="K33" s="9">
        <v>32</v>
      </c>
      <c r="L33" s="9">
        <v>16138.8</v>
      </c>
      <c r="M33" s="9">
        <v>238.2</v>
      </c>
      <c r="N33" s="10">
        <v>1.5</v>
      </c>
    </row>
    <row r="34" spans="1:14" x14ac:dyDescent="0.2">
      <c r="A34" s="11">
        <v>31837</v>
      </c>
      <c r="B34" s="9">
        <v>59.1</v>
      </c>
      <c r="C34" s="9">
        <v>27.1</v>
      </c>
      <c r="D34" s="9">
        <v>31.9</v>
      </c>
      <c r="E34" s="9">
        <v>90.5</v>
      </c>
      <c r="F34" s="9">
        <v>90.5</v>
      </c>
      <c r="G34" s="9">
        <v>57.1</v>
      </c>
      <c r="H34" s="9">
        <v>28.2</v>
      </c>
      <c r="I34" s="9">
        <v>28.9</v>
      </c>
      <c r="J34" s="9">
        <v>6.1</v>
      </c>
      <c r="K34" s="9">
        <v>35.1</v>
      </c>
      <c r="L34" s="9">
        <v>16204</v>
      </c>
      <c r="M34" s="9">
        <v>242.5</v>
      </c>
      <c r="N34" s="10">
        <v>1.52</v>
      </c>
    </row>
    <row r="35" spans="1:14" x14ac:dyDescent="0.2">
      <c r="A35" s="11">
        <v>31929</v>
      </c>
      <c r="B35" s="9">
        <v>60.8</v>
      </c>
      <c r="C35" s="9">
        <v>28.4</v>
      </c>
      <c r="D35" s="9">
        <v>32.4</v>
      </c>
      <c r="E35" s="9">
        <v>73.900000000000006</v>
      </c>
      <c r="F35" s="9">
        <v>73.900000000000006</v>
      </c>
      <c r="G35" s="9">
        <v>47.5</v>
      </c>
      <c r="H35" s="9">
        <v>22.6</v>
      </c>
      <c r="I35" s="9">
        <v>24.9</v>
      </c>
      <c r="J35" s="9">
        <v>4.3</v>
      </c>
      <c r="K35" s="9">
        <v>29.1</v>
      </c>
      <c r="L35" s="9">
        <v>16263.9</v>
      </c>
      <c r="M35" s="9">
        <v>245.5</v>
      </c>
      <c r="N35" s="10">
        <v>1.53</v>
      </c>
    </row>
    <row r="36" spans="1:14" x14ac:dyDescent="0.2">
      <c r="A36" s="11">
        <v>32021</v>
      </c>
      <c r="B36" s="9">
        <v>61.5</v>
      </c>
      <c r="C36" s="9">
        <v>32.299999999999997</v>
      </c>
      <c r="D36" s="9">
        <v>29.3</v>
      </c>
      <c r="E36" s="9">
        <v>76.099999999999994</v>
      </c>
      <c r="F36" s="9">
        <v>76.099999999999994</v>
      </c>
      <c r="G36" s="9">
        <v>54.2</v>
      </c>
      <c r="H36" s="9">
        <v>22.9</v>
      </c>
      <c r="I36" s="9">
        <v>31.3</v>
      </c>
      <c r="J36" s="9">
        <v>6.2</v>
      </c>
      <c r="K36" s="9">
        <v>37.4</v>
      </c>
      <c r="L36" s="9">
        <v>16328.9</v>
      </c>
      <c r="M36" s="9">
        <v>253.8</v>
      </c>
      <c r="N36" s="10">
        <v>1.58</v>
      </c>
    </row>
    <row r="37" spans="1:14" x14ac:dyDescent="0.2">
      <c r="A37" s="11">
        <v>32112</v>
      </c>
      <c r="B37" s="9">
        <v>62.6</v>
      </c>
      <c r="C37" s="9">
        <v>29.6</v>
      </c>
      <c r="D37" s="9">
        <v>33</v>
      </c>
      <c r="E37" s="9">
        <v>72.900000000000006</v>
      </c>
      <c r="F37" s="9">
        <v>72.900000000000006</v>
      </c>
      <c r="G37" s="9">
        <v>62.8</v>
      </c>
      <c r="H37" s="9">
        <v>24</v>
      </c>
      <c r="I37" s="9">
        <v>38.799999999999997</v>
      </c>
      <c r="J37" s="9">
        <v>-4.3</v>
      </c>
      <c r="K37" s="9">
        <v>34.5</v>
      </c>
      <c r="L37" s="9">
        <v>16394.599999999999</v>
      </c>
      <c r="M37" s="9">
        <v>255.9</v>
      </c>
      <c r="N37" s="10">
        <v>1.59</v>
      </c>
    </row>
    <row r="38" spans="1:14" x14ac:dyDescent="0.2">
      <c r="A38" s="11">
        <v>32203</v>
      </c>
      <c r="B38" s="9">
        <v>61.5</v>
      </c>
      <c r="C38" s="9">
        <v>29.9</v>
      </c>
      <c r="D38" s="9">
        <v>31.6</v>
      </c>
      <c r="E38" s="9">
        <v>101.6</v>
      </c>
      <c r="F38" s="9">
        <v>101.6</v>
      </c>
      <c r="G38" s="9">
        <v>69.8</v>
      </c>
      <c r="H38" s="9">
        <v>28</v>
      </c>
      <c r="I38" s="9">
        <v>41.8</v>
      </c>
      <c r="J38" s="9">
        <v>5.5</v>
      </c>
      <c r="K38" s="9">
        <v>47.3</v>
      </c>
      <c r="L38" s="9">
        <v>16471.8</v>
      </c>
      <c r="M38" s="9">
        <v>267.7</v>
      </c>
      <c r="N38" s="10">
        <v>1.65</v>
      </c>
    </row>
    <row r="39" spans="1:14" x14ac:dyDescent="0.2">
      <c r="A39" s="11">
        <v>32295</v>
      </c>
      <c r="B39" s="9">
        <v>60.6</v>
      </c>
      <c r="C39" s="9">
        <v>28.7</v>
      </c>
      <c r="D39" s="9">
        <v>31.9</v>
      </c>
      <c r="E39" s="9">
        <v>83.9</v>
      </c>
      <c r="F39" s="9">
        <v>83.9</v>
      </c>
      <c r="G39" s="9">
        <v>55.4</v>
      </c>
      <c r="H39" s="9">
        <v>24.1</v>
      </c>
      <c r="I39" s="9">
        <v>31.4</v>
      </c>
      <c r="J39" s="9">
        <v>-1.2</v>
      </c>
      <c r="K39" s="9">
        <v>30.2</v>
      </c>
      <c r="L39" s="9">
        <v>16532.2</v>
      </c>
      <c r="M39" s="9">
        <v>268.3</v>
      </c>
      <c r="N39" s="10">
        <v>1.65</v>
      </c>
    </row>
    <row r="40" spans="1:14" x14ac:dyDescent="0.2">
      <c r="A40" s="11">
        <v>32387</v>
      </c>
      <c r="B40" s="9">
        <v>62.2</v>
      </c>
      <c r="C40" s="9">
        <v>33.6</v>
      </c>
      <c r="D40" s="9">
        <v>28.5</v>
      </c>
      <c r="E40" s="9">
        <v>83.9</v>
      </c>
      <c r="F40" s="9">
        <v>83.9</v>
      </c>
      <c r="G40" s="9">
        <v>62.5</v>
      </c>
      <c r="H40" s="9">
        <v>24.8</v>
      </c>
      <c r="I40" s="9">
        <v>37.700000000000003</v>
      </c>
      <c r="J40" s="9">
        <v>15.9</v>
      </c>
      <c r="K40" s="9">
        <v>53.6</v>
      </c>
      <c r="L40" s="9">
        <v>16612.599999999999</v>
      </c>
      <c r="M40" s="9">
        <v>283.8</v>
      </c>
      <c r="N40" s="10">
        <v>1.74</v>
      </c>
    </row>
    <row r="41" spans="1:14" x14ac:dyDescent="0.2">
      <c r="A41" s="11">
        <v>32478</v>
      </c>
      <c r="B41" s="9">
        <v>62</v>
      </c>
      <c r="C41" s="9">
        <v>27.6</v>
      </c>
      <c r="D41" s="9">
        <v>34.299999999999997</v>
      </c>
      <c r="E41" s="9">
        <v>77.099999999999994</v>
      </c>
      <c r="F41" s="9">
        <v>77.099999999999994</v>
      </c>
      <c r="G41" s="9">
        <v>66.099999999999994</v>
      </c>
      <c r="H41" s="9">
        <v>27.9</v>
      </c>
      <c r="I41" s="9">
        <v>38.299999999999997</v>
      </c>
      <c r="J41" s="9">
        <v>3.5</v>
      </c>
      <c r="K41" s="9">
        <v>41.8</v>
      </c>
      <c r="L41" s="9">
        <v>16687.099999999999</v>
      </c>
      <c r="M41" s="9">
        <v>292.39999999999998</v>
      </c>
      <c r="N41" s="10">
        <v>1.78</v>
      </c>
    </row>
    <row r="42" spans="1:14" x14ac:dyDescent="0.2">
      <c r="A42" s="11">
        <v>32568</v>
      </c>
      <c r="B42" s="9">
        <v>63.4</v>
      </c>
      <c r="C42" s="9">
        <v>27.8</v>
      </c>
      <c r="D42" s="9">
        <v>35.6</v>
      </c>
      <c r="E42" s="9">
        <v>109.9</v>
      </c>
      <c r="F42" s="9">
        <v>109.9</v>
      </c>
      <c r="G42" s="9">
        <v>67.900000000000006</v>
      </c>
      <c r="H42" s="9">
        <v>32.6</v>
      </c>
      <c r="I42" s="9">
        <v>35.299999999999997</v>
      </c>
      <c r="J42" s="9">
        <v>7.7</v>
      </c>
      <c r="K42" s="9">
        <v>43</v>
      </c>
      <c r="L42" s="9">
        <v>16764</v>
      </c>
      <c r="M42" s="9">
        <v>292.3</v>
      </c>
      <c r="N42" s="10">
        <v>1.77</v>
      </c>
    </row>
    <row r="43" spans="1:14" x14ac:dyDescent="0.2">
      <c r="A43" s="11">
        <v>32660</v>
      </c>
      <c r="B43" s="9">
        <v>62.7</v>
      </c>
      <c r="C43" s="9">
        <v>29.8</v>
      </c>
      <c r="D43" s="9">
        <v>32.9</v>
      </c>
      <c r="E43" s="9">
        <v>94.9</v>
      </c>
      <c r="F43" s="9">
        <v>94.9</v>
      </c>
      <c r="G43" s="9">
        <v>53.4</v>
      </c>
      <c r="H43" s="9">
        <v>27.3</v>
      </c>
      <c r="I43" s="9">
        <v>26</v>
      </c>
      <c r="J43" s="9">
        <v>-6.9</v>
      </c>
      <c r="K43" s="9">
        <v>19.100000000000001</v>
      </c>
      <c r="L43" s="9">
        <v>16814.400000000001</v>
      </c>
      <c r="M43" s="9">
        <v>282.3</v>
      </c>
      <c r="N43" s="10">
        <v>1.71</v>
      </c>
    </row>
    <row r="44" spans="1:14" x14ac:dyDescent="0.2">
      <c r="A44" s="11">
        <v>32752</v>
      </c>
      <c r="B44" s="9">
        <v>61.9</v>
      </c>
      <c r="C44" s="9">
        <v>36.9</v>
      </c>
      <c r="D44" s="9">
        <v>25</v>
      </c>
      <c r="E44" s="9">
        <v>85.6</v>
      </c>
      <c r="F44" s="9">
        <v>85.6</v>
      </c>
      <c r="G44" s="9">
        <v>57.5</v>
      </c>
      <c r="H44" s="9">
        <v>28.2</v>
      </c>
      <c r="I44" s="9">
        <v>29.3</v>
      </c>
      <c r="J44" s="9">
        <v>4.9000000000000004</v>
      </c>
      <c r="K44" s="9">
        <v>34.200000000000003</v>
      </c>
      <c r="L44" s="9">
        <v>16872</v>
      </c>
      <c r="M44" s="9">
        <v>259.39999999999998</v>
      </c>
      <c r="N44" s="10">
        <v>1.56</v>
      </c>
    </row>
    <row r="45" spans="1:14" x14ac:dyDescent="0.2">
      <c r="A45" s="11">
        <v>32843</v>
      </c>
      <c r="B45" s="9">
        <v>62.9</v>
      </c>
      <c r="C45" s="9">
        <v>29.8</v>
      </c>
      <c r="D45" s="9">
        <v>33.1</v>
      </c>
      <c r="E45" s="9">
        <v>72.599999999999994</v>
      </c>
      <c r="F45" s="9">
        <v>72.599999999999994</v>
      </c>
      <c r="G45" s="9">
        <v>59.3</v>
      </c>
      <c r="H45" s="9">
        <v>31.9</v>
      </c>
      <c r="I45" s="9">
        <v>27.4</v>
      </c>
      <c r="J45" s="9">
        <v>5.8</v>
      </c>
      <c r="K45" s="9">
        <v>33.200000000000003</v>
      </c>
      <c r="L45" s="9">
        <v>16936.7</v>
      </c>
      <c r="M45" s="9">
        <v>249.6</v>
      </c>
      <c r="N45" s="10">
        <v>1.5</v>
      </c>
    </row>
    <row r="46" spans="1:14" x14ac:dyDescent="0.2">
      <c r="A46" s="11">
        <v>32933</v>
      </c>
      <c r="B46" s="9">
        <v>65</v>
      </c>
      <c r="C46" s="9">
        <v>29.2</v>
      </c>
      <c r="D46" s="9">
        <v>35.799999999999997</v>
      </c>
      <c r="E46" s="9">
        <v>105.2</v>
      </c>
      <c r="F46" s="9">
        <v>105.2</v>
      </c>
      <c r="G46" s="9">
        <v>64.3</v>
      </c>
      <c r="H46" s="9">
        <v>35.9</v>
      </c>
      <c r="I46" s="9">
        <v>28.4</v>
      </c>
      <c r="J46" s="9">
        <v>6.3</v>
      </c>
      <c r="K46" s="9">
        <v>34.700000000000003</v>
      </c>
      <c r="L46" s="9">
        <v>17005.599999999999</v>
      </c>
      <c r="M46" s="9">
        <v>241.6</v>
      </c>
      <c r="N46" s="10">
        <v>1.44</v>
      </c>
    </row>
    <row r="47" spans="1:14" x14ac:dyDescent="0.2">
      <c r="A47" s="11">
        <v>33025</v>
      </c>
      <c r="B47" s="9">
        <v>67.7</v>
      </c>
      <c r="C47" s="9">
        <v>29.2</v>
      </c>
      <c r="D47" s="9">
        <v>38.5</v>
      </c>
      <c r="E47" s="9">
        <v>84.3</v>
      </c>
      <c r="F47" s="9">
        <v>84.3</v>
      </c>
      <c r="G47" s="9">
        <v>50.8</v>
      </c>
      <c r="H47" s="9">
        <v>32.1</v>
      </c>
      <c r="I47" s="9">
        <v>18.8</v>
      </c>
      <c r="J47" s="9">
        <v>3.8</v>
      </c>
      <c r="K47" s="9">
        <v>22.6</v>
      </c>
      <c r="L47" s="9">
        <v>17065.099999999999</v>
      </c>
      <c r="M47" s="9">
        <v>250.7</v>
      </c>
      <c r="N47" s="10">
        <v>1.49</v>
      </c>
    </row>
    <row r="48" spans="1:14" x14ac:dyDescent="0.2">
      <c r="A48" s="11">
        <v>33117</v>
      </c>
      <c r="B48" s="9">
        <v>65.8</v>
      </c>
      <c r="C48" s="9">
        <v>33</v>
      </c>
      <c r="D48" s="9">
        <v>32.9</v>
      </c>
      <c r="E48" s="9">
        <v>78.099999999999994</v>
      </c>
      <c r="F48" s="9">
        <v>78.099999999999994</v>
      </c>
      <c r="G48" s="9">
        <v>58.7</v>
      </c>
      <c r="H48" s="9">
        <v>32.6</v>
      </c>
      <c r="I48" s="9">
        <v>26.1</v>
      </c>
      <c r="J48" s="9">
        <v>-1.2</v>
      </c>
      <c r="K48" s="9">
        <v>24.9</v>
      </c>
      <c r="L48" s="9">
        <v>17121.099999999999</v>
      </c>
      <c r="M48" s="9">
        <v>249.1</v>
      </c>
      <c r="N48" s="10">
        <v>1.48</v>
      </c>
    </row>
    <row r="49" spans="1:14" x14ac:dyDescent="0.2">
      <c r="A49" s="11">
        <v>33208</v>
      </c>
      <c r="B49" s="9">
        <v>64.099999999999994</v>
      </c>
      <c r="C49" s="9">
        <v>28.7</v>
      </c>
      <c r="D49" s="9">
        <v>35.4</v>
      </c>
      <c r="E49" s="9">
        <v>72.8</v>
      </c>
      <c r="F49" s="9">
        <v>72.8</v>
      </c>
      <c r="G49" s="9">
        <v>60.2</v>
      </c>
      <c r="H49" s="9">
        <v>36.9</v>
      </c>
      <c r="I49" s="9">
        <v>23.3</v>
      </c>
      <c r="J49" s="9">
        <v>-8.3000000000000007</v>
      </c>
      <c r="K49" s="9">
        <v>15</v>
      </c>
      <c r="L49" s="9">
        <v>17169.8</v>
      </c>
      <c r="M49" s="9">
        <v>233</v>
      </c>
      <c r="N49" s="10">
        <v>1.38</v>
      </c>
    </row>
    <row r="50" spans="1:14" x14ac:dyDescent="0.2">
      <c r="A50" s="11">
        <v>33298</v>
      </c>
      <c r="B50" s="9">
        <v>64.900000000000006</v>
      </c>
      <c r="C50" s="9">
        <v>28.6</v>
      </c>
      <c r="D50" s="9">
        <v>36.299999999999997</v>
      </c>
      <c r="E50" s="9">
        <v>100.1</v>
      </c>
      <c r="F50" s="9">
        <v>100.1</v>
      </c>
      <c r="G50" s="9">
        <v>68.5</v>
      </c>
      <c r="H50" s="9">
        <v>39.9</v>
      </c>
      <c r="I50" s="9">
        <v>28.5</v>
      </c>
      <c r="J50" s="9">
        <v>4.5999999999999996</v>
      </c>
      <c r="K50" s="9">
        <v>33.1</v>
      </c>
      <c r="L50" s="9">
        <v>17237.400000000001</v>
      </c>
      <c r="M50" s="9">
        <v>231.8</v>
      </c>
      <c r="N50" s="10">
        <v>1.36</v>
      </c>
    </row>
    <row r="51" spans="1:14" x14ac:dyDescent="0.2">
      <c r="A51" s="11">
        <v>33390</v>
      </c>
      <c r="B51" s="9">
        <v>66.3</v>
      </c>
      <c r="C51" s="9">
        <v>29.3</v>
      </c>
      <c r="D51" s="9">
        <v>37</v>
      </c>
      <c r="E51" s="9">
        <v>79.7</v>
      </c>
      <c r="F51" s="9">
        <v>79.7</v>
      </c>
      <c r="G51" s="9">
        <v>49</v>
      </c>
      <c r="H51" s="9">
        <v>32.200000000000003</v>
      </c>
      <c r="I51" s="9">
        <v>16.8</v>
      </c>
      <c r="J51" s="9">
        <v>-3.3</v>
      </c>
      <c r="K51" s="9">
        <v>13.5</v>
      </c>
      <c r="L51" s="9">
        <v>17284</v>
      </c>
      <c r="M51" s="9">
        <v>218.9</v>
      </c>
      <c r="N51" s="10">
        <v>1.28</v>
      </c>
    </row>
    <row r="52" spans="1:14" x14ac:dyDescent="0.2">
      <c r="A52" s="11">
        <v>33482</v>
      </c>
      <c r="B52" s="9">
        <v>65.3</v>
      </c>
      <c r="C52" s="9">
        <v>33</v>
      </c>
      <c r="D52" s="9">
        <v>32.200000000000003</v>
      </c>
      <c r="E52" s="9">
        <v>73.8</v>
      </c>
      <c r="F52" s="9">
        <v>73.8</v>
      </c>
      <c r="G52" s="9">
        <v>60.1</v>
      </c>
      <c r="H52" s="9">
        <v>33.5</v>
      </c>
      <c r="I52" s="9">
        <v>26.6</v>
      </c>
      <c r="J52" s="9">
        <v>-0.8</v>
      </c>
      <c r="K52" s="9">
        <v>25.8</v>
      </c>
      <c r="L52" s="9">
        <v>17338.900000000001</v>
      </c>
      <c r="M52" s="9">
        <v>217.7</v>
      </c>
      <c r="N52" s="10">
        <v>1.27</v>
      </c>
    </row>
    <row r="53" spans="1:14" x14ac:dyDescent="0.2">
      <c r="A53" s="11">
        <v>33573</v>
      </c>
      <c r="B53" s="9">
        <v>62.8</v>
      </c>
      <c r="C53" s="9">
        <v>28.8</v>
      </c>
      <c r="D53" s="9">
        <v>34</v>
      </c>
      <c r="E53" s="9">
        <v>73.5</v>
      </c>
      <c r="F53" s="9">
        <v>73.5</v>
      </c>
      <c r="G53" s="9">
        <v>59.6</v>
      </c>
      <c r="H53" s="9">
        <v>38.1</v>
      </c>
      <c r="I53" s="9">
        <v>21.6</v>
      </c>
      <c r="J53" s="9">
        <v>-12.3</v>
      </c>
      <c r="K53" s="9">
        <v>9.3000000000000007</v>
      </c>
      <c r="L53" s="9">
        <v>17379</v>
      </c>
      <c r="M53" s="9">
        <v>209.2</v>
      </c>
      <c r="N53" s="10">
        <v>1.22</v>
      </c>
    </row>
    <row r="54" spans="1:14" x14ac:dyDescent="0.2">
      <c r="A54" s="11">
        <v>33664</v>
      </c>
      <c r="B54" s="9">
        <v>65.7</v>
      </c>
      <c r="C54" s="9">
        <v>27.3</v>
      </c>
      <c r="D54" s="9">
        <v>38.4</v>
      </c>
      <c r="E54" s="9">
        <v>105.2</v>
      </c>
      <c r="F54" s="9">
        <v>105.2</v>
      </c>
      <c r="G54" s="9">
        <v>68.3</v>
      </c>
      <c r="H54" s="9">
        <v>40.200000000000003</v>
      </c>
      <c r="I54" s="9">
        <v>28.1</v>
      </c>
      <c r="J54" s="9">
        <v>-1</v>
      </c>
      <c r="K54" s="9">
        <v>27.1</v>
      </c>
      <c r="L54" s="9">
        <v>17441.3</v>
      </c>
      <c r="M54" s="9">
        <v>203.9</v>
      </c>
      <c r="N54" s="10">
        <v>1.18</v>
      </c>
    </row>
    <row r="55" spans="1:14" x14ac:dyDescent="0.2">
      <c r="A55" s="11">
        <v>33756</v>
      </c>
      <c r="B55" s="9">
        <v>65.8</v>
      </c>
      <c r="C55" s="9">
        <v>31.7</v>
      </c>
      <c r="D55" s="9">
        <v>34.1</v>
      </c>
      <c r="E55" s="9">
        <v>80.099999999999994</v>
      </c>
      <c r="F55" s="9">
        <v>80.099999999999994</v>
      </c>
      <c r="G55" s="9">
        <v>46.1</v>
      </c>
      <c r="H55" s="9">
        <v>32.5</v>
      </c>
      <c r="I55" s="9">
        <v>13.6</v>
      </c>
      <c r="J55" s="9">
        <v>-7.2</v>
      </c>
      <c r="K55" s="9">
        <v>6.4</v>
      </c>
      <c r="L55" s="9">
        <v>17478.599999999999</v>
      </c>
      <c r="M55" s="9">
        <v>194.6</v>
      </c>
      <c r="N55" s="10">
        <v>1.1299999999999999</v>
      </c>
    </row>
    <row r="56" spans="1:14" x14ac:dyDescent="0.2">
      <c r="A56" s="11">
        <v>33848</v>
      </c>
      <c r="B56" s="9">
        <v>67.2</v>
      </c>
      <c r="C56" s="9">
        <v>34.4</v>
      </c>
      <c r="D56" s="9">
        <v>32.799999999999997</v>
      </c>
      <c r="E56" s="9">
        <v>94.3</v>
      </c>
      <c r="F56" s="9">
        <v>94.3</v>
      </c>
      <c r="G56" s="9">
        <v>52.4</v>
      </c>
      <c r="H56" s="9">
        <v>33.200000000000003</v>
      </c>
      <c r="I56" s="9">
        <v>19.100000000000001</v>
      </c>
      <c r="J56" s="9">
        <v>-4</v>
      </c>
      <c r="K56" s="9">
        <v>15.1</v>
      </c>
      <c r="L56" s="9">
        <v>17523.3</v>
      </c>
      <c r="M56" s="9">
        <v>184.4</v>
      </c>
      <c r="N56" s="10">
        <v>1.06</v>
      </c>
    </row>
    <row r="57" spans="1:14" x14ac:dyDescent="0.2">
      <c r="A57" s="11">
        <v>33939</v>
      </c>
      <c r="B57" s="9">
        <v>63.9</v>
      </c>
      <c r="C57" s="9">
        <v>29.6</v>
      </c>
      <c r="D57" s="9">
        <v>34.299999999999997</v>
      </c>
      <c r="E57" s="9">
        <v>86.3</v>
      </c>
      <c r="F57" s="9">
        <v>86.3</v>
      </c>
      <c r="G57" s="9">
        <v>53.7</v>
      </c>
      <c r="H57" s="9">
        <v>37.700000000000003</v>
      </c>
      <c r="I57" s="9">
        <v>16</v>
      </c>
      <c r="J57" s="9">
        <v>-13.2</v>
      </c>
      <c r="K57" s="9">
        <v>2.8</v>
      </c>
      <c r="L57" s="9">
        <v>17557.099999999999</v>
      </c>
      <c r="M57" s="9">
        <v>178.2</v>
      </c>
      <c r="N57" s="10">
        <v>1.03</v>
      </c>
    </row>
    <row r="58" spans="1:14" x14ac:dyDescent="0.2">
      <c r="A58" s="11">
        <v>34029</v>
      </c>
      <c r="B58" s="9">
        <v>64.3</v>
      </c>
      <c r="C58" s="9">
        <v>27.1</v>
      </c>
      <c r="D58" s="9">
        <v>37.200000000000003</v>
      </c>
      <c r="E58" s="9">
        <v>111.6</v>
      </c>
      <c r="F58" s="9">
        <v>111.6</v>
      </c>
      <c r="G58" s="9">
        <v>59.3</v>
      </c>
      <c r="H58" s="9">
        <v>38.799999999999997</v>
      </c>
      <c r="I58" s="9">
        <v>20.5</v>
      </c>
      <c r="J58" s="9">
        <v>-2</v>
      </c>
      <c r="K58" s="9">
        <v>18.5</v>
      </c>
      <c r="L58" s="9">
        <v>17609.599999999999</v>
      </c>
      <c r="M58" s="9">
        <v>168.3</v>
      </c>
      <c r="N58" s="10">
        <v>0.96</v>
      </c>
    </row>
    <row r="59" spans="1:14" x14ac:dyDescent="0.2">
      <c r="A59" s="11">
        <v>34121</v>
      </c>
      <c r="B59" s="9">
        <v>65.099999999999994</v>
      </c>
      <c r="C59" s="9">
        <v>30.3</v>
      </c>
      <c r="D59" s="9">
        <v>34.9</v>
      </c>
      <c r="E59" s="9">
        <v>79</v>
      </c>
      <c r="F59" s="9">
        <v>79</v>
      </c>
      <c r="G59" s="9">
        <v>38.4</v>
      </c>
      <c r="H59" s="9">
        <v>31.4</v>
      </c>
      <c r="I59" s="9">
        <v>7.1</v>
      </c>
      <c r="J59" s="9">
        <v>-13.4</v>
      </c>
      <c r="K59" s="9">
        <v>-6.3</v>
      </c>
      <c r="L59" s="9">
        <v>17634.8</v>
      </c>
      <c r="M59" s="9">
        <v>156.19999999999999</v>
      </c>
      <c r="N59" s="10">
        <v>0.89</v>
      </c>
    </row>
    <row r="60" spans="1:14" x14ac:dyDescent="0.2">
      <c r="A60" s="11">
        <v>34213</v>
      </c>
      <c r="B60" s="9">
        <v>66</v>
      </c>
      <c r="C60" s="9">
        <v>33.5</v>
      </c>
      <c r="D60" s="9">
        <v>32.5</v>
      </c>
      <c r="E60" s="9">
        <v>78.599999999999994</v>
      </c>
      <c r="F60" s="9">
        <v>78.599999999999994</v>
      </c>
      <c r="G60" s="9">
        <v>49.3</v>
      </c>
      <c r="H60" s="9">
        <v>33</v>
      </c>
      <c r="I60" s="9">
        <v>16.3</v>
      </c>
      <c r="J60" s="9">
        <v>1.5</v>
      </c>
      <c r="K60" s="9">
        <v>17.8</v>
      </c>
      <c r="L60" s="9">
        <v>17683.7</v>
      </c>
      <c r="M60" s="9">
        <v>160.4</v>
      </c>
      <c r="N60" s="10">
        <v>0.92</v>
      </c>
    </row>
    <row r="61" spans="1:14" x14ac:dyDescent="0.2">
      <c r="A61" s="11">
        <v>34304</v>
      </c>
      <c r="B61" s="9">
        <v>63.7</v>
      </c>
      <c r="C61" s="9">
        <v>29.9</v>
      </c>
      <c r="D61" s="9">
        <v>33.799999999999997</v>
      </c>
      <c r="E61" s="9">
        <v>70.400000000000006</v>
      </c>
      <c r="F61" s="9">
        <v>70.400000000000006</v>
      </c>
      <c r="G61" s="9">
        <v>50.9</v>
      </c>
      <c r="H61" s="9">
        <v>37.299999999999997</v>
      </c>
      <c r="I61" s="9">
        <v>13.6</v>
      </c>
      <c r="J61" s="9">
        <v>-8.6999999999999993</v>
      </c>
      <c r="K61" s="9">
        <v>4.9000000000000004</v>
      </c>
      <c r="L61" s="9">
        <v>17719.099999999999</v>
      </c>
      <c r="M61" s="9">
        <v>162</v>
      </c>
      <c r="N61" s="10">
        <v>0.92</v>
      </c>
    </row>
    <row r="62" spans="1:14" x14ac:dyDescent="0.2">
      <c r="A62" s="11">
        <v>34394</v>
      </c>
      <c r="B62" s="9">
        <v>65.3</v>
      </c>
      <c r="C62" s="9">
        <v>28.5</v>
      </c>
      <c r="D62" s="9">
        <v>36.700000000000003</v>
      </c>
      <c r="E62" s="9">
        <v>100.4</v>
      </c>
      <c r="F62" s="9">
        <v>100.4</v>
      </c>
      <c r="G62" s="9">
        <v>63.5</v>
      </c>
      <c r="H62" s="9">
        <v>37.799999999999997</v>
      </c>
      <c r="I62" s="9">
        <v>25.7</v>
      </c>
      <c r="J62" s="9">
        <v>-6.2</v>
      </c>
      <c r="K62" s="9">
        <v>19.5</v>
      </c>
      <c r="L62" s="9">
        <v>17772.099999999999</v>
      </c>
      <c r="M62" s="9">
        <v>162.5</v>
      </c>
      <c r="N62" s="10">
        <v>0.92</v>
      </c>
    </row>
    <row r="63" spans="1:14" x14ac:dyDescent="0.2">
      <c r="A63" s="11">
        <v>34486</v>
      </c>
      <c r="B63" s="9">
        <v>63.9</v>
      </c>
      <c r="C63" s="9">
        <v>31.6</v>
      </c>
      <c r="D63" s="9">
        <v>32.299999999999997</v>
      </c>
      <c r="E63" s="9">
        <v>80.099999999999994</v>
      </c>
      <c r="F63" s="9">
        <v>80.099999999999994</v>
      </c>
      <c r="G63" s="9">
        <v>43.7</v>
      </c>
      <c r="H63" s="9">
        <v>32</v>
      </c>
      <c r="I63" s="9">
        <v>11.7</v>
      </c>
      <c r="J63" s="9">
        <v>-7.4</v>
      </c>
      <c r="K63" s="9">
        <v>4.4000000000000004</v>
      </c>
      <c r="L63" s="9">
        <v>17805.5</v>
      </c>
      <c r="M63" s="9">
        <v>170.7</v>
      </c>
      <c r="N63" s="10">
        <v>0.97</v>
      </c>
    </row>
    <row r="64" spans="1:14" x14ac:dyDescent="0.2">
      <c r="A64" s="11">
        <v>34578</v>
      </c>
      <c r="B64" s="9">
        <v>66</v>
      </c>
      <c r="C64" s="9">
        <v>36.700000000000003</v>
      </c>
      <c r="D64" s="9">
        <v>29.3</v>
      </c>
      <c r="E64" s="9">
        <v>82.3</v>
      </c>
      <c r="F64" s="9">
        <v>82.3</v>
      </c>
      <c r="G64" s="9">
        <v>56.6</v>
      </c>
      <c r="H64" s="9">
        <v>33.1</v>
      </c>
      <c r="I64" s="9">
        <v>23.5</v>
      </c>
      <c r="J64" s="9">
        <v>4.3</v>
      </c>
      <c r="K64" s="9">
        <v>27.8</v>
      </c>
      <c r="L64" s="9">
        <v>17859.3</v>
      </c>
      <c r="M64" s="9">
        <v>175.5</v>
      </c>
      <c r="N64" s="10">
        <v>0.99</v>
      </c>
    </row>
    <row r="65" spans="1:14" x14ac:dyDescent="0.2">
      <c r="A65" s="11">
        <v>34669</v>
      </c>
      <c r="B65" s="9">
        <v>63.8</v>
      </c>
      <c r="C65" s="9">
        <v>30.2</v>
      </c>
      <c r="D65" s="9">
        <v>33.6</v>
      </c>
      <c r="E65" s="9">
        <v>73.599999999999994</v>
      </c>
      <c r="F65" s="9">
        <v>73.599999999999994</v>
      </c>
      <c r="G65" s="9">
        <v>58.2</v>
      </c>
      <c r="H65" s="9">
        <v>38.9</v>
      </c>
      <c r="I65" s="9">
        <v>19.3</v>
      </c>
      <c r="J65" s="9">
        <v>-15.4</v>
      </c>
      <c r="K65" s="9">
        <v>3.9</v>
      </c>
      <c r="L65" s="9">
        <v>17893.400000000001</v>
      </c>
      <c r="M65" s="9">
        <v>174.3</v>
      </c>
      <c r="N65" s="10">
        <v>0.98</v>
      </c>
    </row>
    <row r="66" spans="1:14" x14ac:dyDescent="0.2">
      <c r="A66" s="11">
        <v>34759</v>
      </c>
      <c r="B66" s="9">
        <v>64.5</v>
      </c>
      <c r="C66" s="9">
        <v>27.8</v>
      </c>
      <c r="D66" s="9">
        <v>36.700000000000003</v>
      </c>
      <c r="E66" s="9">
        <v>107.1</v>
      </c>
      <c r="F66" s="9">
        <v>107.1</v>
      </c>
      <c r="G66" s="9">
        <v>73.3</v>
      </c>
      <c r="H66" s="9">
        <v>40.799999999999997</v>
      </c>
      <c r="I66" s="9">
        <v>32.5</v>
      </c>
      <c r="J66" s="9">
        <v>-7.8</v>
      </c>
      <c r="K66" s="9">
        <v>24.7</v>
      </c>
      <c r="L66" s="9">
        <v>17951.599999999999</v>
      </c>
      <c r="M66" s="9">
        <v>179.5</v>
      </c>
      <c r="N66" s="10">
        <v>1.01</v>
      </c>
    </row>
    <row r="67" spans="1:14" x14ac:dyDescent="0.2">
      <c r="A67" s="11">
        <v>34851</v>
      </c>
      <c r="B67" s="9">
        <v>64.3</v>
      </c>
      <c r="C67" s="9">
        <v>31.5</v>
      </c>
      <c r="D67" s="9">
        <v>32.799999999999997</v>
      </c>
      <c r="E67" s="9">
        <v>96</v>
      </c>
      <c r="F67" s="9">
        <v>96</v>
      </c>
      <c r="G67" s="9">
        <v>50.5</v>
      </c>
      <c r="H67" s="9">
        <v>32.700000000000003</v>
      </c>
      <c r="I67" s="9">
        <v>17.7</v>
      </c>
      <c r="J67" s="9">
        <v>6.1</v>
      </c>
      <c r="K67" s="9">
        <v>23.8</v>
      </c>
      <c r="L67" s="9">
        <v>18004.900000000001</v>
      </c>
      <c r="M67" s="9">
        <v>199.4</v>
      </c>
      <c r="N67" s="10">
        <v>1.1200000000000001</v>
      </c>
    </row>
    <row r="68" spans="1:14" x14ac:dyDescent="0.2">
      <c r="A68" s="11">
        <v>34943</v>
      </c>
      <c r="B68" s="9">
        <v>65.3</v>
      </c>
      <c r="C68" s="9">
        <v>35</v>
      </c>
      <c r="D68" s="9">
        <v>30.3</v>
      </c>
      <c r="E68" s="9">
        <v>77.8</v>
      </c>
      <c r="F68" s="9">
        <v>77.8</v>
      </c>
      <c r="G68" s="9">
        <v>64</v>
      </c>
      <c r="H68" s="9">
        <v>35</v>
      </c>
      <c r="I68" s="9">
        <v>28.9</v>
      </c>
      <c r="J68" s="9">
        <v>0.2</v>
      </c>
      <c r="K68" s="9">
        <v>29.1</v>
      </c>
      <c r="L68" s="9">
        <v>18062.2</v>
      </c>
      <c r="M68" s="9">
        <v>202.9</v>
      </c>
      <c r="N68" s="10">
        <v>1.1399999999999999</v>
      </c>
    </row>
    <row r="69" spans="1:14" x14ac:dyDescent="0.2">
      <c r="A69" s="11">
        <v>35034</v>
      </c>
      <c r="B69" s="9">
        <v>61.2</v>
      </c>
      <c r="C69" s="9">
        <v>30.8</v>
      </c>
      <c r="D69" s="9">
        <v>30.4</v>
      </c>
      <c r="E69" s="9">
        <v>80.099999999999994</v>
      </c>
      <c r="F69" s="9">
        <v>80.099999999999994</v>
      </c>
      <c r="G69" s="9">
        <v>66.2</v>
      </c>
      <c r="H69" s="9">
        <v>40.799999999999997</v>
      </c>
      <c r="I69" s="9">
        <v>25.4</v>
      </c>
      <c r="J69" s="9">
        <v>3.8</v>
      </c>
      <c r="K69" s="9">
        <v>29.2</v>
      </c>
      <c r="L69" s="9">
        <v>18119.599999999999</v>
      </c>
      <c r="M69" s="9">
        <v>226.2</v>
      </c>
      <c r="N69" s="10">
        <v>1.26</v>
      </c>
    </row>
    <row r="70" spans="1:14" x14ac:dyDescent="0.2">
      <c r="A70" s="11">
        <v>35125</v>
      </c>
      <c r="B70" s="9">
        <v>62.3</v>
      </c>
      <c r="C70" s="9">
        <v>28.9</v>
      </c>
      <c r="D70" s="9">
        <v>33.4</v>
      </c>
      <c r="E70" s="9">
        <v>106.7</v>
      </c>
      <c r="F70" s="9">
        <v>106.7</v>
      </c>
      <c r="G70" s="9">
        <v>82.7</v>
      </c>
      <c r="H70" s="9">
        <v>43</v>
      </c>
      <c r="I70" s="9">
        <v>39.6</v>
      </c>
      <c r="J70" s="9">
        <v>-14.5</v>
      </c>
      <c r="K70" s="9">
        <v>25.1</v>
      </c>
      <c r="L70" s="9">
        <v>18176</v>
      </c>
      <c r="M70" s="9">
        <v>224.4</v>
      </c>
      <c r="N70" s="10">
        <v>1.25</v>
      </c>
    </row>
    <row r="71" spans="1:14" x14ac:dyDescent="0.2">
      <c r="A71" s="11">
        <v>35217</v>
      </c>
      <c r="B71" s="9">
        <v>62</v>
      </c>
      <c r="C71" s="9">
        <v>31.7</v>
      </c>
      <c r="D71" s="9">
        <v>30.3</v>
      </c>
      <c r="E71" s="9">
        <v>84.8</v>
      </c>
      <c r="F71" s="9">
        <v>84.8</v>
      </c>
      <c r="G71" s="9">
        <v>49.9</v>
      </c>
      <c r="H71" s="9">
        <v>34.200000000000003</v>
      </c>
      <c r="I71" s="9">
        <v>15.7</v>
      </c>
      <c r="J71" s="9">
        <v>4.9000000000000004</v>
      </c>
      <c r="K71" s="9">
        <v>20.6</v>
      </c>
      <c r="L71" s="9">
        <v>18224.8</v>
      </c>
      <c r="M71" s="9">
        <v>219.9</v>
      </c>
      <c r="N71" s="10">
        <v>1.22</v>
      </c>
    </row>
    <row r="72" spans="1:14" x14ac:dyDescent="0.2">
      <c r="A72" s="11">
        <v>35309</v>
      </c>
      <c r="B72" s="9">
        <v>65.3</v>
      </c>
      <c r="C72" s="9">
        <v>37.1</v>
      </c>
      <c r="D72" s="9">
        <v>28.2</v>
      </c>
      <c r="E72" s="9">
        <v>87.3</v>
      </c>
      <c r="F72" s="9">
        <v>87.3</v>
      </c>
      <c r="G72" s="9">
        <v>64.3</v>
      </c>
      <c r="H72" s="9">
        <v>36.700000000000003</v>
      </c>
      <c r="I72" s="9">
        <v>27.7</v>
      </c>
      <c r="J72" s="9">
        <v>4.5999999999999996</v>
      </c>
      <c r="K72" s="9">
        <v>32.299999999999997</v>
      </c>
      <c r="L72" s="9">
        <v>18281.3</v>
      </c>
      <c r="M72" s="9">
        <v>219.1</v>
      </c>
      <c r="N72" s="10">
        <v>1.21</v>
      </c>
    </row>
    <row r="73" spans="1:14" x14ac:dyDescent="0.2">
      <c r="A73" s="11">
        <v>35400</v>
      </c>
      <c r="B73" s="9">
        <v>63.8</v>
      </c>
      <c r="C73" s="9">
        <v>30.5</v>
      </c>
      <c r="D73" s="9">
        <v>33.299999999999997</v>
      </c>
      <c r="E73" s="9">
        <v>103.7</v>
      </c>
      <c r="F73" s="9">
        <v>103.7</v>
      </c>
      <c r="G73" s="9">
        <v>64.400000000000006</v>
      </c>
      <c r="H73" s="9">
        <v>44.3</v>
      </c>
      <c r="I73" s="9">
        <v>20.100000000000001</v>
      </c>
      <c r="J73" s="9">
        <v>-0.7</v>
      </c>
      <c r="K73" s="9">
        <v>19.399999999999999</v>
      </c>
      <c r="L73" s="9">
        <v>18330.099999999999</v>
      </c>
      <c r="M73" s="9">
        <v>210.5</v>
      </c>
      <c r="N73" s="10">
        <v>1.1599999999999999</v>
      </c>
    </row>
    <row r="74" spans="1:14" x14ac:dyDescent="0.2">
      <c r="A74" s="11">
        <v>35490</v>
      </c>
      <c r="B74" s="9">
        <v>61.6</v>
      </c>
      <c r="C74" s="9">
        <v>28.4</v>
      </c>
      <c r="D74" s="9">
        <v>33.200000000000003</v>
      </c>
      <c r="E74" s="9">
        <v>93.1</v>
      </c>
      <c r="F74" s="9">
        <v>93.1</v>
      </c>
      <c r="G74" s="9">
        <v>82.7</v>
      </c>
      <c r="H74" s="9">
        <v>46.6</v>
      </c>
      <c r="I74" s="9">
        <v>36.1</v>
      </c>
      <c r="J74" s="9">
        <v>-6.7</v>
      </c>
      <c r="K74" s="9">
        <v>29.4</v>
      </c>
      <c r="L74" s="9">
        <v>18388.7</v>
      </c>
      <c r="M74" s="9">
        <v>212.7</v>
      </c>
      <c r="N74" s="10">
        <v>1.17</v>
      </c>
    </row>
    <row r="75" spans="1:14" x14ac:dyDescent="0.2">
      <c r="A75" s="11">
        <v>35582</v>
      </c>
      <c r="B75" s="9">
        <v>63.6</v>
      </c>
      <c r="C75" s="9">
        <v>31.4</v>
      </c>
      <c r="D75" s="9">
        <v>32.200000000000003</v>
      </c>
      <c r="E75" s="9">
        <v>90</v>
      </c>
      <c r="F75" s="9">
        <v>90</v>
      </c>
      <c r="G75" s="9">
        <v>49.5</v>
      </c>
      <c r="H75" s="9">
        <v>38.9</v>
      </c>
      <c r="I75" s="9">
        <v>10.6</v>
      </c>
      <c r="J75" s="9">
        <v>-4.5</v>
      </c>
      <c r="K75" s="9">
        <v>6.1</v>
      </c>
      <c r="L75" s="9">
        <v>18423</v>
      </c>
      <c r="M75" s="9">
        <v>198.3</v>
      </c>
      <c r="N75" s="10">
        <v>1.0900000000000001</v>
      </c>
    </row>
    <row r="76" spans="1:14" x14ac:dyDescent="0.2">
      <c r="A76" s="11">
        <v>35674</v>
      </c>
      <c r="B76" s="9">
        <v>64.5</v>
      </c>
      <c r="C76" s="9">
        <v>38</v>
      </c>
      <c r="D76" s="9">
        <v>26.5</v>
      </c>
      <c r="E76" s="9">
        <v>82.1</v>
      </c>
      <c r="F76" s="9">
        <v>82.1</v>
      </c>
      <c r="G76" s="9">
        <v>65.099999999999994</v>
      </c>
      <c r="H76" s="9">
        <v>42.2</v>
      </c>
      <c r="I76" s="9">
        <v>22.9</v>
      </c>
      <c r="J76" s="9"/>
      <c r="K76" s="9">
        <v>22.9</v>
      </c>
      <c r="L76" s="9">
        <v>18468.7</v>
      </c>
      <c r="M76" s="9">
        <v>187.4</v>
      </c>
      <c r="N76" s="10">
        <v>1.03</v>
      </c>
    </row>
    <row r="77" spans="1:14" x14ac:dyDescent="0.2">
      <c r="A77" s="11">
        <v>35765</v>
      </c>
      <c r="B77" s="9">
        <v>62.1</v>
      </c>
      <c r="C77" s="9">
        <v>31</v>
      </c>
      <c r="D77" s="9">
        <v>31</v>
      </c>
      <c r="E77" s="9">
        <v>103.7</v>
      </c>
      <c r="F77" s="9">
        <v>103.7</v>
      </c>
      <c r="G77" s="9">
        <v>62.9</v>
      </c>
      <c r="H77" s="9">
        <v>48.8</v>
      </c>
      <c r="I77" s="9">
        <v>14</v>
      </c>
      <c r="J77" s="9"/>
      <c r="K77" s="9">
        <v>14</v>
      </c>
      <c r="L77" s="9">
        <v>18510</v>
      </c>
      <c r="M77" s="9">
        <v>179.9</v>
      </c>
      <c r="N77" s="10">
        <v>0.98</v>
      </c>
    </row>
    <row r="78" spans="1:14" x14ac:dyDescent="0.2">
      <c r="A78" s="11">
        <v>35855</v>
      </c>
      <c r="B78" s="9">
        <v>60.9</v>
      </c>
      <c r="C78" s="9">
        <v>28.4</v>
      </c>
      <c r="D78" s="9">
        <v>32.5</v>
      </c>
      <c r="E78" s="9">
        <v>88.6</v>
      </c>
      <c r="F78" s="9">
        <v>88.6</v>
      </c>
      <c r="G78" s="9">
        <v>83.4</v>
      </c>
      <c r="H78" s="9">
        <v>49.7</v>
      </c>
      <c r="I78" s="9">
        <v>33.700000000000003</v>
      </c>
      <c r="J78" s="9"/>
      <c r="K78" s="9">
        <v>33.700000000000003</v>
      </c>
      <c r="L78" s="9">
        <v>18572.400000000001</v>
      </c>
      <c r="M78" s="9">
        <v>183.7</v>
      </c>
      <c r="N78" s="10">
        <v>1</v>
      </c>
    </row>
    <row r="79" spans="1:14" x14ac:dyDescent="0.2">
      <c r="A79" s="11">
        <v>35947</v>
      </c>
      <c r="B79" s="9">
        <v>62.3</v>
      </c>
      <c r="C79" s="9">
        <v>31.8</v>
      </c>
      <c r="D79" s="9">
        <v>30.5</v>
      </c>
      <c r="E79" s="9">
        <v>89.4</v>
      </c>
      <c r="F79" s="9">
        <v>89.4</v>
      </c>
      <c r="G79" s="9">
        <v>54.1</v>
      </c>
      <c r="H79" s="9">
        <v>45.6</v>
      </c>
      <c r="I79" s="9">
        <v>8.5</v>
      </c>
      <c r="J79" s="9"/>
      <c r="K79" s="9">
        <v>8.5</v>
      </c>
      <c r="L79" s="9">
        <v>18607.599999999999</v>
      </c>
      <c r="M79" s="9">
        <v>184.5</v>
      </c>
      <c r="N79" s="10">
        <v>1</v>
      </c>
    </row>
    <row r="80" spans="1:14" x14ac:dyDescent="0.2">
      <c r="A80" s="11">
        <v>36039</v>
      </c>
      <c r="B80" s="9">
        <v>64.3</v>
      </c>
      <c r="C80" s="9">
        <v>36.4</v>
      </c>
      <c r="D80" s="9">
        <v>27.8</v>
      </c>
      <c r="E80" s="9">
        <v>80.099999999999994</v>
      </c>
      <c r="F80" s="9">
        <v>80.099999999999994</v>
      </c>
      <c r="G80" s="9">
        <v>67.599999999999994</v>
      </c>
      <c r="H80" s="9">
        <v>41.1</v>
      </c>
      <c r="I80" s="9">
        <v>26.5</v>
      </c>
      <c r="J80" s="9"/>
      <c r="K80" s="9">
        <v>26.5</v>
      </c>
      <c r="L80" s="9">
        <v>18658.400000000001</v>
      </c>
      <c r="M80" s="9">
        <v>189.7</v>
      </c>
      <c r="N80" s="10">
        <v>1.03</v>
      </c>
    </row>
    <row r="81" spans="1:14" x14ac:dyDescent="0.2">
      <c r="A81" s="11">
        <v>36130</v>
      </c>
      <c r="B81" s="9">
        <v>61.5</v>
      </c>
      <c r="C81" s="9">
        <v>30.8</v>
      </c>
      <c r="D81" s="9">
        <v>30.7</v>
      </c>
      <c r="E81" s="9">
        <v>102</v>
      </c>
      <c r="F81" s="9">
        <v>102</v>
      </c>
      <c r="G81" s="9">
        <v>63.3</v>
      </c>
      <c r="H81" s="9">
        <v>43.2</v>
      </c>
      <c r="I81" s="9">
        <v>20.100000000000001</v>
      </c>
      <c r="J81" s="9"/>
      <c r="K81" s="9">
        <v>20.100000000000001</v>
      </c>
      <c r="L81" s="9">
        <v>18705.599999999999</v>
      </c>
      <c r="M81" s="9">
        <v>195.6</v>
      </c>
      <c r="N81" s="10">
        <v>1.06</v>
      </c>
    </row>
    <row r="82" spans="1:14" x14ac:dyDescent="0.2">
      <c r="A82" s="11">
        <v>36220</v>
      </c>
      <c r="B82" s="9">
        <v>62.2</v>
      </c>
      <c r="C82" s="9">
        <v>28.8</v>
      </c>
      <c r="D82" s="9">
        <v>33.4</v>
      </c>
      <c r="E82" s="9">
        <v>87.2</v>
      </c>
      <c r="F82" s="9">
        <v>87.2</v>
      </c>
      <c r="G82" s="9">
        <v>85.4</v>
      </c>
      <c r="H82" s="9">
        <v>50.3</v>
      </c>
      <c r="I82" s="9">
        <v>35.1</v>
      </c>
      <c r="J82" s="9"/>
      <c r="K82" s="9">
        <v>35.1</v>
      </c>
      <c r="L82" s="9">
        <v>18770.5</v>
      </c>
      <c r="M82" s="9">
        <v>198.1</v>
      </c>
      <c r="N82" s="10">
        <v>1.07</v>
      </c>
    </row>
    <row r="83" spans="1:14" x14ac:dyDescent="0.2">
      <c r="A83" s="11">
        <v>36312</v>
      </c>
      <c r="B83" s="9">
        <v>62.7</v>
      </c>
      <c r="C83" s="9">
        <v>32.200000000000003</v>
      </c>
      <c r="D83" s="9">
        <v>30.5</v>
      </c>
      <c r="E83" s="9">
        <v>89.2</v>
      </c>
      <c r="F83" s="9">
        <v>89.2</v>
      </c>
      <c r="G83" s="9">
        <v>55.6</v>
      </c>
      <c r="H83" s="9">
        <v>40.799999999999997</v>
      </c>
      <c r="I83" s="9">
        <v>14.8</v>
      </c>
      <c r="J83" s="9"/>
      <c r="K83" s="9">
        <v>14.8</v>
      </c>
      <c r="L83" s="9">
        <v>18812.3</v>
      </c>
      <c r="M83" s="9">
        <v>204.7</v>
      </c>
      <c r="N83" s="10">
        <v>1.1000000000000001</v>
      </c>
    </row>
    <row r="84" spans="1:14" x14ac:dyDescent="0.2">
      <c r="A84" s="11">
        <v>36404</v>
      </c>
      <c r="B84" s="9">
        <v>64.8</v>
      </c>
      <c r="C84" s="9">
        <v>35.9</v>
      </c>
      <c r="D84" s="9">
        <v>28.9</v>
      </c>
      <c r="E84" s="9">
        <v>81.3</v>
      </c>
      <c r="F84" s="9">
        <v>81.3</v>
      </c>
      <c r="G84" s="9">
        <v>75.3</v>
      </c>
      <c r="H84" s="9">
        <v>45.5</v>
      </c>
      <c r="I84" s="9">
        <v>29.7</v>
      </c>
      <c r="J84" s="9"/>
      <c r="K84" s="9">
        <v>29.7</v>
      </c>
      <c r="L84" s="9">
        <v>18867.7</v>
      </c>
      <c r="M84" s="9">
        <v>209.3</v>
      </c>
      <c r="N84" s="10">
        <v>1.1200000000000001</v>
      </c>
    </row>
    <row r="85" spans="1:14" x14ac:dyDescent="0.2">
      <c r="A85" s="11">
        <v>36495</v>
      </c>
      <c r="B85" s="9">
        <v>61.4</v>
      </c>
      <c r="C85" s="9">
        <v>31.2</v>
      </c>
      <c r="D85" s="9">
        <v>30.1</v>
      </c>
      <c r="E85" s="9">
        <v>103.1</v>
      </c>
      <c r="F85" s="9">
        <v>103.1</v>
      </c>
      <c r="G85" s="9">
        <v>73.599999999999994</v>
      </c>
      <c r="H85" s="9">
        <v>49</v>
      </c>
      <c r="I85" s="9">
        <v>24.6</v>
      </c>
      <c r="J85" s="9"/>
      <c r="K85" s="9">
        <v>24.6</v>
      </c>
      <c r="L85" s="9">
        <v>18919.2</v>
      </c>
      <c r="M85" s="9">
        <v>213.6</v>
      </c>
      <c r="N85" s="10">
        <v>1.1399999999999999</v>
      </c>
    </row>
    <row r="86" spans="1:14" x14ac:dyDescent="0.2">
      <c r="A86" s="11">
        <v>36586</v>
      </c>
      <c r="B86" s="9">
        <v>62.2</v>
      </c>
      <c r="C86" s="9">
        <v>28.9</v>
      </c>
      <c r="D86" s="9">
        <v>33.299999999999997</v>
      </c>
      <c r="E86" s="9">
        <v>91.8</v>
      </c>
      <c r="F86" s="9">
        <v>91.8</v>
      </c>
      <c r="G86" s="9">
        <v>93.9</v>
      </c>
      <c r="H86" s="9">
        <v>56.4</v>
      </c>
      <c r="I86" s="9">
        <v>37.4</v>
      </c>
      <c r="J86" s="9"/>
      <c r="K86" s="9">
        <v>37.4</v>
      </c>
      <c r="L86" s="9">
        <v>18986.7</v>
      </c>
      <c r="M86" s="9">
        <v>216.2</v>
      </c>
      <c r="N86" s="10">
        <v>1.1499999999999999</v>
      </c>
    </row>
    <row r="87" spans="1:14" x14ac:dyDescent="0.2">
      <c r="A87" s="11">
        <v>36678</v>
      </c>
      <c r="B87" s="9">
        <v>62.1</v>
      </c>
      <c r="C87" s="9">
        <v>32.299999999999997</v>
      </c>
      <c r="D87" s="9">
        <v>29.8</v>
      </c>
      <c r="E87" s="9">
        <v>91.3</v>
      </c>
      <c r="F87" s="9">
        <v>91.3</v>
      </c>
      <c r="G87" s="9">
        <v>62.4</v>
      </c>
      <c r="H87" s="9">
        <v>46.9</v>
      </c>
      <c r="I87" s="9">
        <v>15.5</v>
      </c>
      <c r="J87" s="9"/>
      <c r="K87" s="9">
        <v>15.5</v>
      </c>
      <c r="L87" s="9">
        <v>19028.8</v>
      </c>
      <c r="M87" s="9">
        <v>216.5</v>
      </c>
      <c r="N87" s="10">
        <v>1.1499999999999999</v>
      </c>
    </row>
    <row r="88" spans="1:14" x14ac:dyDescent="0.2">
      <c r="A88" s="11">
        <v>36770</v>
      </c>
      <c r="B88" s="9">
        <v>64.099999999999994</v>
      </c>
      <c r="C88" s="9">
        <v>36.299999999999997</v>
      </c>
      <c r="D88" s="9">
        <v>27.9</v>
      </c>
      <c r="E88" s="9">
        <v>84.6</v>
      </c>
      <c r="F88" s="9">
        <v>84.6</v>
      </c>
      <c r="G88" s="9">
        <v>80.2</v>
      </c>
      <c r="H88" s="9">
        <v>48.3</v>
      </c>
      <c r="I88" s="9">
        <v>31.9</v>
      </c>
      <c r="J88" s="9"/>
      <c r="K88" s="9">
        <v>31.9</v>
      </c>
      <c r="L88" s="9">
        <v>19086</v>
      </c>
      <c r="M88" s="9">
        <v>218.4</v>
      </c>
      <c r="N88" s="10">
        <v>1.1599999999999999</v>
      </c>
    </row>
    <row r="89" spans="1:14" x14ac:dyDescent="0.2">
      <c r="A89" s="11">
        <v>36861</v>
      </c>
      <c r="B89" s="9">
        <v>62.3</v>
      </c>
      <c r="C89" s="9">
        <v>31.4</v>
      </c>
      <c r="D89" s="9">
        <v>30.9</v>
      </c>
      <c r="E89" s="9">
        <v>110.5</v>
      </c>
      <c r="F89" s="9">
        <v>110.5</v>
      </c>
      <c r="G89" s="9">
        <v>81</v>
      </c>
      <c r="H89" s="9">
        <v>54.4</v>
      </c>
      <c r="I89" s="9">
        <v>26.6</v>
      </c>
      <c r="J89" s="9"/>
      <c r="K89" s="9">
        <v>26.6</v>
      </c>
      <c r="L89" s="9">
        <v>19141</v>
      </c>
      <c r="M89" s="9">
        <v>221.8</v>
      </c>
      <c r="N89" s="10">
        <v>1.17</v>
      </c>
    </row>
    <row r="90" spans="1:14" x14ac:dyDescent="0.2">
      <c r="A90" s="11">
        <v>36951</v>
      </c>
      <c r="B90" s="9">
        <v>61.1</v>
      </c>
      <c r="C90" s="9">
        <v>29.2</v>
      </c>
      <c r="D90" s="9">
        <v>31.9</v>
      </c>
      <c r="E90" s="9">
        <v>92.7</v>
      </c>
      <c r="F90" s="9">
        <v>92.7</v>
      </c>
      <c r="G90" s="9">
        <v>116.1</v>
      </c>
      <c r="H90" s="9">
        <v>61.3</v>
      </c>
      <c r="I90" s="9">
        <v>54.8</v>
      </c>
      <c r="J90" s="9"/>
      <c r="K90" s="9">
        <v>54.8</v>
      </c>
      <c r="L90" s="9">
        <v>19225.2</v>
      </c>
      <c r="M90" s="9">
        <v>238.5</v>
      </c>
      <c r="N90" s="10">
        <v>1.26</v>
      </c>
    </row>
    <row r="91" spans="1:14" x14ac:dyDescent="0.2">
      <c r="A91" s="11">
        <v>37043</v>
      </c>
      <c r="B91" s="9">
        <v>61.8</v>
      </c>
      <c r="C91" s="9">
        <v>32.1</v>
      </c>
      <c r="D91" s="9">
        <v>29.7</v>
      </c>
      <c r="E91" s="9">
        <v>93.1</v>
      </c>
      <c r="F91" s="9">
        <v>93.1</v>
      </c>
      <c r="G91" s="9">
        <v>71.2</v>
      </c>
      <c r="H91" s="9">
        <v>48.8</v>
      </c>
      <c r="I91" s="9">
        <v>22.4</v>
      </c>
      <c r="J91" s="9"/>
      <c r="K91" s="9">
        <v>22.4</v>
      </c>
      <c r="L91" s="9">
        <v>19274.7</v>
      </c>
      <c r="M91" s="9">
        <v>245.9</v>
      </c>
      <c r="N91" s="10">
        <v>1.29</v>
      </c>
    </row>
    <row r="92" spans="1:14" x14ac:dyDescent="0.2">
      <c r="A92" s="11">
        <v>37135</v>
      </c>
      <c r="B92" s="9">
        <v>64.2</v>
      </c>
      <c r="C92" s="9">
        <v>35.200000000000003</v>
      </c>
      <c r="D92" s="9">
        <v>29</v>
      </c>
      <c r="E92" s="9">
        <v>85.6</v>
      </c>
      <c r="F92" s="9">
        <v>85.6</v>
      </c>
      <c r="G92" s="9">
        <v>88.8</v>
      </c>
      <c r="H92" s="9">
        <v>53.1</v>
      </c>
      <c r="I92" s="9">
        <v>35.700000000000003</v>
      </c>
      <c r="J92" s="9">
        <v>-7.9</v>
      </c>
      <c r="K92" s="9">
        <v>27.7</v>
      </c>
      <c r="L92" s="9">
        <v>19329.099999999999</v>
      </c>
      <c r="M92" s="9">
        <v>243.1</v>
      </c>
      <c r="N92" s="10">
        <v>1.27</v>
      </c>
    </row>
    <row r="93" spans="1:14" x14ac:dyDescent="0.2">
      <c r="A93" s="11">
        <v>37226</v>
      </c>
      <c r="B93" s="9">
        <v>60.8</v>
      </c>
      <c r="C93" s="9">
        <v>32.299999999999997</v>
      </c>
      <c r="D93" s="9">
        <v>28.5</v>
      </c>
      <c r="E93" s="9">
        <v>103.3</v>
      </c>
      <c r="F93" s="9">
        <v>103.3</v>
      </c>
      <c r="G93" s="9">
        <v>80.400000000000006</v>
      </c>
      <c r="H93" s="9">
        <v>52.9</v>
      </c>
      <c r="I93" s="9">
        <v>27.5</v>
      </c>
      <c r="J93" s="9">
        <v>3.7</v>
      </c>
      <c r="K93" s="9">
        <v>31.2</v>
      </c>
      <c r="L93" s="9">
        <v>19386.5</v>
      </c>
      <c r="M93" s="9">
        <v>245.4</v>
      </c>
      <c r="N93" s="10">
        <v>1.28</v>
      </c>
    </row>
    <row r="94" spans="1:14" x14ac:dyDescent="0.2">
      <c r="A94" s="11">
        <v>37316</v>
      </c>
      <c r="B94" s="9">
        <v>62.5</v>
      </c>
      <c r="C94" s="9">
        <v>29.6</v>
      </c>
      <c r="D94" s="9">
        <v>32.799999999999997</v>
      </c>
      <c r="E94" s="9">
        <v>97.3</v>
      </c>
      <c r="F94" s="9">
        <v>97.3</v>
      </c>
      <c r="G94" s="9">
        <v>113.9</v>
      </c>
      <c r="H94" s="9">
        <v>63.4</v>
      </c>
      <c r="I94" s="9">
        <v>50.6</v>
      </c>
      <c r="J94" s="9">
        <v>-14.2</v>
      </c>
      <c r="K94" s="9">
        <v>36.4</v>
      </c>
      <c r="L94" s="9">
        <v>19453.400000000001</v>
      </c>
      <c r="M94" s="9">
        <v>228.2</v>
      </c>
      <c r="N94" s="10">
        <v>1.19</v>
      </c>
    </row>
    <row r="95" spans="1:14" x14ac:dyDescent="0.2">
      <c r="A95" s="11">
        <v>37408</v>
      </c>
      <c r="B95" s="9">
        <v>61.9</v>
      </c>
      <c r="C95" s="9">
        <v>33.1</v>
      </c>
      <c r="D95" s="9">
        <v>28.9</v>
      </c>
      <c r="E95" s="9">
        <v>97.9</v>
      </c>
      <c r="F95" s="9">
        <v>97.9</v>
      </c>
      <c r="G95" s="9">
        <v>70.3</v>
      </c>
      <c r="H95" s="9">
        <v>50.3</v>
      </c>
      <c r="I95" s="9">
        <v>20</v>
      </c>
      <c r="J95" s="9">
        <v>-4.7</v>
      </c>
      <c r="K95" s="9">
        <v>15.3</v>
      </c>
      <c r="L95" s="9">
        <v>19495.2</v>
      </c>
      <c r="M95" s="9">
        <v>220.5</v>
      </c>
      <c r="N95" s="10">
        <v>1.1399999999999999</v>
      </c>
    </row>
    <row r="96" spans="1:14" x14ac:dyDescent="0.2">
      <c r="A96" s="11">
        <v>37500</v>
      </c>
      <c r="B96" s="9">
        <v>63.9</v>
      </c>
      <c r="C96" s="9">
        <v>38.1</v>
      </c>
      <c r="D96" s="9">
        <v>25.7</v>
      </c>
      <c r="E96" s="9">
        <v>91.4</v>
      </c>
      <c r="F96" s="9">
        <v>91.4</v>
      </c>
      <c r="G96" s="9">
        <v>93.6</v>
      </c>
      <c r="H96" s="9">
        <v>53.6</v>
      </c>
      <c r="I96" s="9">
        <v>39.9</v>
      </c>
      <c r="J96" s="9">
        <v>-10.1</v>
      </c>
      <c r="K96" s="9">
        <v>29.9</v>
      </c>
      <c r="L96" s="9">
        <v>19548.900000000001</v>
      </c>
      <c r="M96" s="9">
        <v>219.8</v>
      </c>
      <c r="N96" s="10">
        <v>1.1399999999999999</v>
      </c>
    </row>
    <row r="97" spans="1:14" x14ac:dyDescent="0.2">
      <c r="A97" s="11">
        <v>37591</v>
      </c>
      <c r="B97" s="9">
        <v>61.8</v>
      </c>
      <c r="C97" s="9">
        <v>32.200000000000003</v>
      </c>
      <c r="D97" s="9">
        <v>29.6</v>
      </c>
      <c r="E97" s="9">
        <v>112.9</v>
      </c>
      <c r="F97" s="9">
        <v>112.9</v>
      </c>
      <c r="G97" s="9">
        <v>84.2</v>
      </c>
      <c r="H97" s="9">
        <v>55.7</v>
      </c>
      <c r="I97" s="9">
        <v>28.5</v>
      </c>
      <c r="J97" s="9">
        <v>0.4</v>
      </c>
      <c r="K97" s="9">
        <v>28.9</v>
      </c>
      <c r="L97" s="9">
        <v>19605.400000000001</v>
      </c>
      <c r="M97" s="9">
        <v>219</v>
      </c>
      <c r="N97" s="10">
        <v>1.1299999999999999</v>
      </c>
    </row>
    <row r="98" spans="1:14" x14ac:dyDescent="0.2">
      <c r="A98" s="11">
        <v>37681</v>
      </c>
      <c r="B98" s="9">
        <v>61</v>
      </c>
      <c r="C98" s="9">
        <v>29.4</v>
      </c>
      <c r="D98" s="9">
        <v>31.6</v>
      </c>
      <c r="E98" s="9">
        <v>96.6</v>
      </c>
      <c r="F98" s="9">
        <v>96.6</v>
      </c>
      <c r="G98" s="9">
        <v>122</v>
      </c>
      <c r="H98" s="9">
        <v>61.6</v>
      </c>
      <c r="I98" s="9">
        <v>60.4</v>
      </c>
      <c r="J98" s="9">
        <v>-18.8</v>
      </c>
      <c r="K98" s="9">
        <v>41.6</v>
      </c>
      <c r="L98" s="9">
        <v>19676.599999999999</v>
      </c>
      <c r="M98" s="9">
        <v>223.3</v>
      </c>
      <c r="N98" s="10">
        <v>1.1499999999999999</v>
      </c>
    </row>
    <row r="99" spans="1:14" x14ac:dyDescent="0.2">
      <c r="A99" s="11">
        <v>37773</v>
      </c>
      <c r="B99" s="9">
        <v>62.5</v>
      </c>
      <c r="C99" s="9">
        <v>32.5</v>
      </c>
      <c r="D99" s="9">
        <v>30</v>
      </c>
      <c r="E99" s="9">
        <v>97.7</v>
      </c>
      <c r="F99" s="9">
        <v>97.7</v>
      </c>
      <c r="G99" s="9">
        <v>74.099999999999994</v>
      </c>
      <c r="H99" s="9">
        <v>48.7</v>
      </c>
      <c r="I99" s="9">
        <v>25.4</v>
      </c>
      <c r="J99" s="9">
        <v>-9.3000000000000007</v>
      </c>
      <c r="K99" s="9">
        <v>16.100000000000001</v>
      </c>
      <c r="L99" s="9">
        <v>19720.7</v>
      </c>
      <c r="M99" s="9">
        <v>225.5</v>
      </c>
      <c r="N99" s="10">
        <v>1.1599999999999999</v>
      </c>
    </row>
    <row r="100" spans="1:14" x14ac:dyDescent="0.2">
      <c r="A100" s="11">
        <v>37865</v>
      </c>
      <c r="B100" s="9">
        <v>64.900000000000006</v>
      </c>
      <c r="C100" s="9">
        <v>37.799999999999997</v>
      </c>
      <c r="D100" s="9">
        <v>27.2</v>
      </c>
      <c r="E100" s="9">
        <v>90</v>
      </c>
      <c r="F100" s="9">
        <v>90</v>
      </c>
      <c r="G100" s="9">
        <v>101.7</v>
      </c>
      <c r="H100" s="9">
        <v>54.3</v>
      </c>
      <c r="I100" s="9">
        <v>47.4</v>
      </c>
      <c r="J100" s="9">
        <v>-20.2</v>
      </c>
      <c r="K100" s="9">
        <v>27.2</v>
      </c>
      <c r="L100" s="9">
        <v>19773.400000000001</v>
      </c>
      <c r="M100" s="9">
        <v>224.6</v>
      </c>
      <c r="N100" s="10">
        <v>1.1499999999999999</v>
      </c>
    </row>
    <row r="101" spans="1:14" x14ac:dyDescent="0.2">
      <c r="A101" s="11">
        <v>37956</v>
      </c>
      <c r="B101" s="9">
        <v>62.3</v>
      </c>
      <c r="C101" s="9">
        <v>32.1</v>
      </c>
      <c r="D101" s="9">
        <v>30.2</v>
      </c>
      <c r="E101" s="9">
        <v>108.3</v>
      </c>
      <c r="F101" s="9">
        <v>108.3</v>
      </c>
      <c r="G101" s="9">
        <v>90.7</v>
      </c>
      <c r="H101" s="9">
        <v>60.3</v>
      </c>
      <c r="I101" s="9">
        <v>30.4</v>
      </c>
      <c r="J101" s="9">
        <v>-5.2</v>
      </c>
      <c r="K101" s="9">
        <v>25.2</v>
      </c>
      <c r="L101" s="9">
        <v>19827.2</v>
      </c>
      <c r="M101" s="9">
        <v>221.7</v>
      </c>
      <c r="N101" s="10">
        <v>1.1299999999999999</v>
      </c>
    </row>
    <row r="102" spans="1:14" x14ac:dyDescent="0.2">
      <c r="A102" s="11">
        <v>38047</v>
      </c>
      <c r="B102" s="9">
        <v>63.5</v>
      </c>
      <c r="C102" s="9">
        <v>30.3</v>
      </c>
      <c r="D102" s="9">
        <v>33.200000000000003</v>
      </c>
      <c r="E102" s="9">
        <v>96.4</v>
      </c>
      <c r="F102" s="9">
        <v>96.4</v>
      </c>
      <c r="G102" s="9">
        <v>128.9</v>
      </c>
      <c r="H102" s="9">
        <v>66</v>
      </c>
      <c r="I102" s="9">
        <v>62.9</v>
      </c>
      <c r="J102" s="9">
        <v>-27.5</v>
      </c>
      <c r="K102" s="9">
        <v>35.5</v>
      </c>
      <c r="L102" s="9">
        <v>19894.099999999999</v>
      </c>
      <c r="M102" s="9">
        <v>217.5</v>
      </c>
      <c r="N102" s="10">
        <v>1.1100000000000001</v>
      </c>
    </row>
    <row r="103" spans="1:14" x14ac:dyDescent="0.2">
      <c r="A103" s="11">
        <v>38139</v>
      </c>
      <c r="B103" s="9">
        <v>61.3</v>
      </c>
      <c r="C103" s="9">
        <v>33</v>
      </c>
      <c r="D103" s="9">
        <v>28.2</v>
      </c>
      <c r="E103" s="9">
        <v>91.8</v>
      </c>
      <c r="F103" s="9">
        <v>91.8</v>
      </c>
      <c r="G103" s="9">
        <v>80</v>
      </c>
      <c r="H103" s="9">
        <v>56.1</v>
      </c>
      <c r="I103" s="9">
        <v>23.9</v>
      </c>
      <c r="J103" s="9">
        <v>-11.8</v>
      </c>
      <c r="K103" s="9">
        <v>12.1</v>
      </c>
      <c r="L103" s="9">
        <v>19932.7</v>
      </c>
      <c r="M103" s="9">
        <v>212</v>
      </c>
      <c r="N103" s="10">
        <v>1.07</v>
      </c>
    </row>
    <row r="104" spans="1:14" x14ac:dyDescent="0.2">
      <c r="A104" s="11">
        <v>38231</v>
      </c>
      <c r="B104" s="9">
        <v>65</v>
      </c>
      <c r="C104" s="9">
        <v>36.799999999999997</v>
      </c>
      <c r="D104" s="9">
        <v>28.2</v>
      </c>
      <c r="E104" s="9">
        <v>81.400000000000006</v>
      </c>
      <c r="F104" s="9">
        <v>81.400000000000006</v>
      </c>
      <c r="G104" s="9">
        <v>107.7</v>
      </c>
      <c r="H104" s="9">
        <v>57</v>
      </c>
      <c r="I104" s="9">
        <v>50.7</v>
      </c>
      <c r="J104" s="9">
        <v>-20.399999999999999</v>
      </c>
      <c r="K104" s="9">
        <v>30.4</v>
      </c>
      <c r="L104" s="9">
        <v>19989.7</v>
      </c>
      <c r="M104" s="9">
        <v>216.2</v>
      </c>
      <c r="N104" s="10">
        <v>1.0900000000000001</v>
      </c>
    </row>
    <row r="105" spans="1:14" x14ac:dyDescent="0.2">
      <c r="A105" s="11">
        <v>38322</v>
      </c>
      <c r="B105" s="9">
        <v>61.7</v>
      </c>
      <c r="C105" s="9">
        <v>32.299999999999997</v>
      </c>
      <c r="D105" s="9">
        <v>29.5</v>
      </c>
      <c r="E105" s="9">
        <v>100.7</v>
      </c>
      <c r="F105" s="9">
        <v>100.7</v>
      </c>
      <c r="G105" s="9">
        <v>95.9</v>
      </c>
      <c r="H105" s="9">
        <v>64.599999999999994</v>
      </c>
      <c r="I105" s="9">
        <v>31.3</v>
      </c>
      <c r="J105" s="9">
        <v>-2.8</v>
      </c>
      <c r="K105" s="9">
        <v>28.5</v>
      </c>
      <c r="L105" s="9">
        <v>20046</v>
      </c>
      <c r="M105" s="9">
        <v>218.8</v>
      </c>
      <c r="N105" s="10">
        <v>1.1000000000000001</v>
      </c>
    </row>
    <row r="106" spans="1:14" x14ac:dyDescent="0.2">
      <c r="A106" s="11">
        <v>38412</v>
      </c>
      <c r="B106" s="9">
        <v>64.599999999999994</v>
      </c>
      <c r="C106" s="9">
        <v>29.5</v>
      </c>
      <c r="D106" s="9">
        <v>35.1</v>
      </c>
      <c r="E106" s="9">
        <v>89.8</v>
      </c>
      <c r="F106" s="9">
        <v>89.8</v>
      </c>
      <c r="G106" s="9">
        <v>138.69999999999999</v>
      </c>
      <c r="H106" s="9">
        <v>69.900000000000006</v>
      </c>
      <c r="I106" s="9">
        <v>68.8</v>
      </c>
      <c r="J106" s="9">
        <v>-21.8</v>
      </c>
      <c r="K106" s="9">
        <v>47.1</v>
      </c>
      <c r="L106" s="9">
        <v>20126.599999999999</v>
      </c>
      <c r="M106" s="9">
        <v>232.4</v>
      </c>
      <c r="N106" s="10">
        <v>1.17</v>
      </c>
    </row>
    <row r="107" spans="1:14" x14ac:dyDescent="0.2">
      <c r="A107" s="11">
        <v>38504</v>
      </c>
      <c r="B107" s="9">
        <v>67</v>
      </c>
      <c r="C107" s="9">
        <v>32.799999999999997</v>
      </c>
      <c r="D107" s="9">
        <v>34.1</v>
      </c>
      <c r="E107" s="9">
        <v>87.1</v>
      </c>
      <c r="F107" s="9">
        <v>87.1</v>
      </c>
      <c r="G107" s="9">
        <v>84.6</v>
      </c>
      <c r="H107" s="9">
        <v>57.5</v>
      </c>
      <c r="I107" s="9">
        <v>27.1</v>
      </c>
      <c r="J107" s="9">
        <v>-9.3000000000000007</v>
      </c>
      <c r="K107" s="9">
        <v>17.8</v>
      </c>
      <c r="L107" s="9">
        <v>20176.8</v>
      </c>
      <c r="M107" s="9">
        <v>244.1</v>
      </c>
      <c r="N107" s="10">
        <v>1.22</v>
      </c>
    </row>
    <row r="108" spans="1:14" x14ac:dyDescent="0.2">
      <c r="A108" s="11">
        <v>38596</v>
      </c>
      <c r="B108" s="9">
        <v>68.099999999999994</v>
      </c>
      <c r="C108" s="9">
        <v>36.5</v>
      </c>
      <c r="D108" s="9">
        <v>31.6</v>
      </c>
      <c r="E108" s="9">
        <v>76.8</v>
      </c>
      <c r="F108" s="9">
        <v>76.8</v>
      </c>
      <c r="G108" s="9">
        <v>114.1</v>
      </c>
      <c r="H108" s="9">
        <v>59</v>
      </c>
      <c r="I108" s="9">
        <v>55.2</v>
      </c>
      <c r="J108" s="9">
        <v>-17.7</v>
      </c>
      <c r="K108" s="9">
        <v>37.4</v>
      </c>
      <c r="L108" s="9">
        <v>20244.7</v>
      </c>
      <c r="M108" s="9">
        <v>255.1</v>
      </c>
      <c r="N108" s="10">
        <v>1.28</v>
      </c>
    </row>
    <row r="109" spans="1:14" x14ac:dyDescent="0.2">
      <c r="A109" s="11">
        <v>38687</v>
      </c>
      <c r="B109" s="9">
        <v>65.900000000000006</v>
      </c>
      <c r="C109" s="9">
        <v>32.6</v>
      </c>
      <c r="D109" s="9">
        <v>33.299999999999997</v>
      </c>
      <c r="E109" s="9">
        <v>97.5</v>
      </c>
      <c r="F109" s="9">
        <v>97.5</v>
      </c>
      <c r="G109" s="9">
        <v>104.9</v>
      </c>
      <c r="H109" s="9">
        <v>65.400000000000006</v>
      </c>
      <c r="I109" s="9">
        <v>39.4</v>
      </c>
      <c r="J109" s="9">
        <v>-4.8</v>
      </c>
      <c r="K109" s="9">
        <v>34.700000000000003</v>
      </c>
      <c r="L109" s="9">
        <v>20311.5</v>
      </c>
      <c r="M109" s="9">
        <v>265.5</v>
      </c>
      <c r="N109" s="10">
        <v>1.32</v>
      </c>
    </row>
    <row r="110" spans="1:14" x14ac:dyDescent="0.2">
      <c r="A110" s="11">
        <v>38777</v>
      </c>
      <c r="B110" s="9">
        <v>65.3</v>
      </c>
      <c r="C110" s="9">
        <v>30.7</v>
      </c>
      <c r="D110" s="9">
        <v>34.5</v>
      </c>
      <c r="E110" s="9">
        <v>85.6</v>
      </c>
      <c r="F110" s="9">
        <v>85.6</v>
      </c>
      <c r="G110" s="9">
        <v>146</v>
      </c>
      <c r="H110" s="9">
        <v>72.400000000000006</v>
      </c>
      <c r="I110" s="9">
        <v>73.7</v>
      </c>
      <c r="J110" s="9">
        <v>-20.5</v>
      </c>
      <c r="K110" s="9">
        <v>53.2</v>
      </c>
      <c r="L110" s="9">
        <v>20398.099999999999</v>
      </c>
      <c r="M110" s="9">
        <v>271.60000000000002</v>
      </c>
      <c r="N110" s="10">
        <v>1.35</v>
      </c>
    </row>
    <row r="111" spans="1:14" x14ac:dyDescent="0.2">
      <c r="A111" s="11">
        <v>38869</v>
      </c>
      <c r="B111" s="9">
        <v>66.8</v>
      </c>
      <c r="C111" s="9">
        <v>34.200000000000003</v>
      </c>
      <c r="D111" s="9">
        <v>32.6</v>
      </c>
      <c r="E111" s="9">
        <v>82.9</v>
      </c>
      <c r="F111" s="9">
        <v>82.9</v>
      </c>
      <c r="G111" s="9">
        <v>92.4</v>
      </c>
      <c r="H111" s="9">
        <v>61.4</v>
      </c>
      <c r="I111" s="9">
        <v>31</v>
      </c>
      <c r="J111" s="9">
        <v>-9.6</v>
      </c>
      <c r="K111" s="9">
        <v>21.4</v>
      </c>
      <c r="L111" s="9">
        <v>20451</v>
      </c>
      <c r="M111" s="9">
        <v>274.10000000000002</v>
      </c>
      <c r="N111" s="10">
        <v>1.36</v>
      </c>
    </row>
    <row r="112" spans="1:14" x14ac:dyDescent="0.2">
      <c r="A112" s="11">
        <v>38961</v>
      </c>
      <c r="B112" s="9">
        <v>72.599999999999994</v>
      </c>
      <c r="C112" s="9">
        <v>36.4</v>
      </c>
      <c r="D112" s="9">
        <v>36.200000000000003</v>
      </c>
      <c r="E112" s="9">
        <v>77.3</v>
      </c>
      <c r="F112" s="9">
        <v>77.3</v>
      </c>
      <c r="G112" s="9">
        <v>108.4</v>
      </c>
      <c r="H112" s="9">
        <v>51.5</v>
      </c>
      <c r="I112" s="9"/>
      <c r="J112" s="9"/>
      <c r="K112" s="9">
        <v>56.9</v>
      </c>
      <c r="L112" s="9">
        <v>20542.3</v>
      </c>
      <c r="M112" s="9">
        <v>297.60000000000002</v>
      </c>
      <c r="N112" s="10">
        <v>1.47</v>
      </c>
    </row>
    <row r="113" spans="1:14" x14ac:dyDescent="0.2">
      <c r="A113" s="11">
        <v>39052</v>
      </c>
      <c r="B113" s="9">
        <v>69.7</v>
      </c>
      <c r="C113" s="9">
        <v>33.200000000000003</v>
      </c>
      <c r="D113" s="9">
        <v>36.5</v>
      </c>
      <c r="E113" s="9">
        <v>99.4</v>
      </c>
      <c r="F113" s="9">
        <v>99.4</v>
      </c>
      <c r="G113" s="9">
        <v>105</v>
      </c>
      <c r="H113" s="9">
        <v>54.4</v>
      </c>
      <c r="I113" s="9"/>
      <c r="J113" s="9"/>
      <c r="K113" s="9">
        <v>50.6</v>
      </c>
      <c r="L113" s="9">
        <v>20627.5</v>
      </c>
      <c r="M113" s="9">
        <v>316</v>
      </c>
      <c r="N113" s="10">
        <v>1.56</v>
      </c>
    </row>
    <row r="114" spans="1:14" x14ac:dyDescent="0.2">
      <c r="A114" s="11">
        <v>39142</v>
      </c>
      <c r="B114" s="9">
        <v>72.7</v>
      </c>
      <c r="C114" s="9">
        <v>31.6</v>
      </c>
      <c r="D114" s="9">
        <v>41.1</v>
      </c>
      <c r="E114" s="9">
        <v>90.6</v>
      </c>
      <c r="F114" s="9">
        <v>90.6</v>
      </c>
      <c r="G114" s="9">
        <v>125.2</v>
      </c>
      <c r="H114" s="9">
        <v>49.2</v>
      </c>
      <c r="I114" s="9"/>
      <c r="J114" s="9"/>
      <c r="K114" s="9">
        <v>76</v>
      </c>
      <c r="L114" s="9">
        <v>20742.8</v>
      </c>
      <c r="M114" s="9">
        <v>344.7</v>
      </c>
      <c r="N114" s="10">
        <v>1.69</v>
      </c>
    </row>
    <row r="115" spans="1:14" x14ac:dyDescent="0.2">
      <c r="A115" s="11">
        <v>39234</v>
      </c>
      <c r="B115" s="9">
        <v>72.3</v>
      </c>
      <c r="C115" s="9">
        <v>34.799999999999997</v>
      </c>
      <c r="D115" s="9">
        <v>37.5</v>
      </c>
      <c r="E115" s="9">
        <v>91.9</v>
      </c>
      <c r="F115" s="9">
        <v>91.9</v>
      </c>
      <c r="G115" s="9">
        <v>98.8</v>
      </c>
      <c r="H115" s="9">
        <v>49.6</v>
      </c>
      <c r="I115" s="9"/>
      <c r="J115" s="9"/>
      <c r="K115" s="9">
        <v>49.2</v>
      </c>
      <c r="L115" s="9">
        <v>20827.599999999999</v>
      </c>
      <c r="M115" s="9">
        <v>376.7</v>
      </c>
      <c r="N115" s="10">
        <v>1.84</v>
      </c>
    </row>
    <row r="116" spans="1:14" x14ac:dyDescent="0.2">
      <c r="A116" s="11">
        <v>39326</v>
      </c>
      <c r="B116" s="9">
        <v>75.599999999999994</v>
      </c>
      <c r="C116" s="9">
        <v>39.299999999999997</v>
      </c>
      <c r="D116" s="9">
        <v>36.299999999999997</v>
      </c>
      <c r="E116" s="9">
        <v>82</v>
      </c>
      <c r="F116" s="9">
        <v>82</v>
      </c>
      <c r="G116" s="9">
        <v>120.1</v>
      </c>
      <c r="H116" s="9">
        <v>57.3</v>
      </c>
      <c r="I116" s="9"/>
      <c r="J116" s="9"/>
      <c r="K116" s="9">
        <v>62.8</v>
      </c>
      <c r="L116" s="9">
        <v>20924.2</v>
      </c>
      <c r="M116" s="9">
        <v>381.9</v>
      </c>
      <c r="N116" s="10">
        <v>1.86</v>
      </c>
    </row>
    <row r="117" spans="1:14" x14ac:dyDescent="0.2">
      <c r="A117" s="11">
        <v>39417</v>
      </c>
      <c r="B117" s="9">
        <v>72.599999999999994</v>
      </c>
      <c r="C117" s="9">
        <v>34.1</v>
      </c>
      <c r="D117" s="9">
        <v>38.5</v>
      </c>
      <c r="E117" s="9">
        <v>98.9</v>
      </c>
      <c r="F117" s="9">
        <v>98.9</v>
      </c>
      <c r="G117" s="9">
        <v>116.4</v>
      </c>
      <c r="H117" s="9">
        <v>60.4</v>
      </c>
      <c r="I117" s="9"/>
      <c r="J117" s="9"/>
      <c r="K117" s="9">
        <v>56</v>
      </c>
      <c r="L117" s="9">
        <v>21016.1</v>
      </c>
      <c r="M117" s="9">
        <v>388.6</v>
      </c>
      <c r="N117" s="10">
        <v>1.88</v>
      </c>
    </row>
    <row r="118" spans="1:14" x14ac:dyDescent="0.2">
      <c r="A118" s="11">
        <v>39508</v>
      </c>
      <c r="B118" s="9">
        <v>74.099999999999994</v>
      </c>
      <c r="C118" s="9">
        <v>32.200000000000003</v>
      </c>
      <c r="D118" s="9">
        <v>41.9</v>
      </c>
      <c r="E118" s="9">
        <v>92.3</v>
      </c>
      <c r="F118" s="9">
        <v>92.3</v>
      </c>
      <c r="G118" s="9">
        <v>146.6</v>
      </c>
      <c r="H118" s="9">
        <v>53.1</v>
      </c>
      <c r="I118" s="9"/>
      <c r="J118" s="9"/>
      <c r="K118" s="9">
        <v>93.5</v>
      </c>
      <c r="L118" s="9">
        <v>21148.9</v>
      </c>
      <c r="M118" s="9">
        <v>406.1</v>
      </c>
      <c r="N118" s="10">
        <v>1.96</v>
      </c>
    </row>
    <row r="119" spans="1:14" x14ac:dyDescent="0.2">
      <c r="A119" s="11">
        <v>39600</v>
      </c>
      <c r="B119" s="9">
        <v>72.900000000000006</v>
      </c>
      <c r="C119" s="9">
        <v>35.1</v>
      </c>
      <c r="D119" s="9">
        <v>37.700000000000003</v>
      </c>
      <c r="E119" s="9">
        <v>88.2</v>
      </c>
      <c r="F119" s="9">
        <v>88.2</v>
      </c>
      <c r="G119" s="9">
        <v>118.2</v>
      </c>
      <c r="H119" s="9">
        <v>53.1</v>
      </c>
      <c r="I119" s="9"/>
      <c r="J119" s="9"/>
      <c r="K119" s="9">
        <v>65.099999999999994</v>
      </c>
      <c r="L119" s="9">
        <v>21249.200000000001</v>
      </c>
      <c r="M119" s="9">
        <v>421.6</v>
      </c>
      <c r="N119" s="10">
        <v>2.02</v>
      </c>
    </row>
    <row r="120" spans="1:14" x14ac:dyDescent="0.2">
      <c r="A120" s="11">
        <v>39692</v>
      </c>
      <c r="B120" s="9">
        <v>76.7</v>
      </c>
      <c r="C120" s="9">
        <v>40.5</v>
      </c>
      <c r="D120" s="9">
        <v>36.200000000000003</v>
      </c>
      <c r="E120" s="9">
        <v>81.099999999999994</v>
      </c>
      <c r="F120" s="9">
        <v>81.099999999999994</v>
      </c>
      <c r="G120" s="9">
        <v>139</v>
      </c>
      <c r="H120" s="9">
        <v>54.9</v>
      </c>
      <c r="I120" s="9"/>
      <c r="J120" s="9"/>
      <c r="K120" s="9">
        <v>84.1</v>
      </c>
      <c r="L120" s="9">
        <v>21366</v>
      </c>
      <c r="M120" s="9">
        <v>441.9</v>
      </c>
      <c r="N120" s="10">
        <v>2.11</v>
      </c>
    </row>
    <row r="121" spans="1:14" x14ac:dyDescent="0.2">
      <c r="A121" s="11">
        <v>39783</v>
      </c>
      <c r="B121" s="9">
        <v>74.599999999999994</v>
      </c>
      <c r="C121" s="9">
        <v>34.6</v>
      </c>
      <c r="D121" s="9">
        <v>40</v>
      </c>
      <c r="E121" s="9">
        <v>103</v>
      </c>
      <c r="F121" s="9">
        <v>103</v>
      </c>
      <c r="G121" s="9">
        <v>132.19999999999999</v>
      </c>
      <c r="H121" s="9">
        <v>59.1</v>
      </c>
      <c r="I121" s="9"/>
      <c r="J121" s="9"/>
      <c r="K121" s="9">
        <v>73</v>
      </c>
      <c r="L121" s="9">
        <v>21475.599999999999</v>
      </c>
      <c r="M121" s="9">
        <v>459.5</v>
      </c>
      <c r="N121" s="10">
        <v>2.19</v>
      </c>
    </row>
    <row r="122" spans="1:14" x14ac:dyDescent="0.2">
      <c r="A122" s="11">
        <v>39873</v>
      </c>
      <c r="B122" s="9">
        <v>73.900000000000006</v>
      </c>
      <c r="C122" s="9">
        <v>33.1</v>
      </c>
      <c r="D122" s="9">
        <v>40.799999999999997</v>
      </c>
      <c r="E122" s="9">
        <v>88.8</v>
      </c>
      <c r="F122" s="9">
        <v>88.8</v>
      </c>
      <c r="G122" s="9">
        <v>143.19999999999999</v>
      </c>
      <c r="H122" s="9">
        <v>54.5</v>
      </c>
      <c r="I122" s="9"/>
      <c r="J122" s="9"/>
      <c r="K122" s="9">
        <v>88.7</v>
      </c>
      <c r="L122" s="9">
        <v>21601.7</v>
      </c>
      <c r="M122" s="9">
        <v>452.7</v>
      </c>
      <c r="N122" s="10">
        <v>2.14</v>
      </c>
    </row>
    <row r="123" spans="1:14" x14ac:dyDescent="0.2">
      <c r="A123" s="11">
        <v>39965</v>
      </c>
      <c r="B123" s="9">
        <v>74.900000000000006</v>
      </c>
      <c r="C123" s="9">
        <v>35.5</v>
      </c>
      <c r="D123" s="9">
        <v>39.4</v>
      </c>
      <c r="E123" s="9">
        <v>87.6</v>
      </c>
      <c r="F123" s="9">
        <v>87.6</v>
      </c>
      <c r="G123" s="9">
        <v>105.4</v>
      </c>
      <c r="H123" s="9">
        <v>51.4</v>
      </c>
      <c r="I123" s="9"/>
      <c r="J123" s="9"/>
      <c r="K123" s="9">
        <v>54</v>
      </c>
      <c r="L123" s="9">
        <v>21691.7</v>
      </c>
      <c r="M123" s="9">
        <v>442.5</v>
      </c>
      <c r="N123" s="10">
        <v>2.08</v>
      </c>
    </row>
    <row r="124" spans="1:14" x14ac:dyDescent="0.2">
      <c r="A124" s="11">
        <v>40057</v>
      </c>
      <c r="B124" s="9">
        <v>76.5</v>
      </c>
      <c r="C124" s="9">
        <v>38</v>
      </c>
      <c r="D124" s="9">
        <v>38.5</v>
      </c>
      <c r="E124" s="9">
        <v>75.8</v>
      </c>
      <c r="F124" s="9">
        <v>75.8</v>
      </c>
      <c r="G124" s="9">
        <v>122.6</v>
      </c>
      <c r="H124" s="9">
        <v>60.1</v>
      </c>
      <c r="I124" s="9"/>
      <c r="J124" s="9"/>
      <c r="K124" s="9">
        <v>62.5</v>
      </c>
      <c r="L124" s="9">
        <v>21788.1</v>
      </c>
      <c r="M124" s="9">
        <v>422</v>
      </c>
      <c r="N124" s="10">
        <v>1.98</v>
      </c>
    </row>
    <row r="125" spans="1:14" x14ac:dyDescent="0.2">
      <c r="A125" s="11">
        <v>40148</v>
      </c>
      <c r="B125" s="9">
        <v>75.5</v>
      </c>
      <c r="C125" s="9">
        <v>35</v>
      </c>
      <c r="D125" s="9">
        <v>40.5</v>
      </c>
      <c r="E125" s="9">
        <v>91.7</v>
      </c>
      <c r="F125" s="9">
        <v>91.7</v>
      </c>
      <c r="G125" s="9">
        <v>107.6</v>
      </c>
      <c r="H125" s="9">
        <v>65.900000000000006</v>
      </c>
      <c r="I125" s="9"/>
      <c r="J125" s="9"/>
      <c r="K125" s="9">
        <v>41.7</v>
      </c>
      <c r="L125" s="9">
        <v>21865.599999999999</v>
      </c>
      <c r="M125" s="9">
        <v>390</v>
      </c>
      <c r="N125" s="10">
        <v>1.82</v>
      </c>
    </row>
    <row r="126" spans="1:14" x14ac:dyDescent="0.2">
      <c r="A126" s="11">
        <v>40238</v>
      </c>
      <c r="B126" s="9">
        <v>76</v>
      </c>
      <c r="C126" s="9">
        <v>32.700000000000003</v>
      </c>
      <c r="D126" s="9">
        <v>43.2</v>
      </c>
      <c r="E126" s="9">
        <v>82</v>
      </c>
      <c r="F126" s="9">
        <v>82</v>
      </c>
      <c r="G126" s="9">
        <v>119.2</v>
      </c>
      <c r="H126" s="9">
        <v>59.4</v>
      </c>
      <c r="I126" s="9">
        <v>59.9</v>
      </c>
      <c r="J126" s="9">
        <v>0</v>
      </c>
      <c r="K126" s="9">
        <v>59.9</v>
      </c>
      <c r="L126" s="9">
        <v>21964.1</v>
      </c>
      <c r="M126" s="9">
        <v>362.4</v>
      </c>
      <c r="N126" s="10">
        <v>1.68</v>
      </c>
    </row>
    <row r="127" spans="1:14" x14ac:dyDescent="0.2">
      <c r="A127" s="11">
        <v>40330</v>
      </c>
      <c r="B127" s="9">
        <v>76</v>
      </c>
      <c r="C127" s="9">
        <v>35.799999999999997</v>
      </c>
      <c r="D127" s="9">
        <v>40.299999999999997</v>
      </c>
      <c r="E127" s="9">
        <v>82.4</v>
      </c>
      <c r="F127" s="9">
        <v>82.4</v>
      </c>
      <c r="G127" s="9">
        <v>88.5</v>
      </c>
      <c r="H127" s="9">
        <v>56.5</v>
      </c>
      <c r="I127" s="9">
        <v>32</v>
      </c>
      <c r="J127" s="9">
        <v>0</v>
      </c>
      <c r="K127" s="9">
        <v>32</v>
      </c>
      <c r="L127" s="9">
        <v>22031.8</v>
      </c>
      <c r="M127" s="9">
        <v>340.1</v>
      </c>
      <c r="N127" s="10">
        <v>1.57</v>
      </c>
    </row>
    <row r="128" spans="1:14" x14ac:dyDescent="0.2">
      <c r="A128" s="11">
        <v>40422</v>
      </c>
      <c r="B128" s="9">
        <v>76.3</v>
      </c>
      <c r="C128" s="9">
        <v>38.5</v>
      </c>
      <c r="D128" s="9">
        <v>37.799999999999997</v>
      </c>
      <c r="E128" s="9">
        <v>75.5</v>
      </c>
      <c r="F128" s="9">
        <v>75.5</v>
      </c>
      <c r="G128" s="9">
        <v>109.6</v>
      </c>
      <c r="H128" s="9">
        <v>67.8</v>
      </c>
      <c r="I128" s="9">
        <v>41.8</v>
      </c>
      <c r="J128" s="9">
        <v>0</v>
      </c>
      <c r="K128" s="9">
        <v>41.8</v>
      </c>
      <c r="L128" s="9">
        <v>22104.400000000001</v>
      </c>
      <c r="M128" s="9">
        <v>316.3</v>
      </c>
      <c r="N128" s="10">
        <v>1.45</v>
      </c>
    </row>
    <row r="129" spans="1:14" x14ac:dyDescent="0.2">
      <c r="A129" s="11">
        <v>40513</v>
      </c>
      <c r="B129" s="9">
        <v>72.5</v>
      </c>
      <c r="C129" s="9">
        <v>35.799999999999997</v>
      </c>
      <c r="D129" s="9">
        <v>36.6</v>
      </c>
      <c r="E129" s="9">
        <v>95.5</v>
      </c>
      <c r="F129" s="9">
        <v>95.5</v>
      </c>
      <c r="G129" s="9">
        <v>107.8</v>
      </c>
      <c r="H129" s="9">
        <v>69.400000000000006</v>
      </c>
      <c r="I129" s="9">
        <v>38.4</v>
      </c>
      <c r="J129" s="9">
        <v>0</v>
      </c>
      <c r="K129" s="9">
        <v>38.4</v>
      </c>
      <c r="L129" s="9">
        <v>22172.5</v>
      </c>
      <c r="M129" s="9">
        <v>306.8</v>
      </c>
      <c r="N129" s="10">
        <v>1.4</v>
      </c>
    </row>
    <row r="130" spans="1:14" x14ac:dyDescent="0.2">
      <c r="A130" s="11">
        <v>40603</v>
      </c>
      <c r="B130" s="9">
        <v>76</v>
      </c>
      <c r="C130" s="9">
        <v>33.799999999999997</v>
      </c>
      <c r="D130" s="9">
        <v>42.3</v>
      </c>
      <c r="E130" s="9">
        <v>84.4</v>
      </c>
      <c r="F130" s="9">
        <v>84.4</v>
      </c>
      <c r="G130" s="9">
        <v>120.4</v>
      </c>
      <c r="H130" s="9">
        <v>59.5</v>
      </c>
      <c r="I130" s="9">
        <v>61</v>
      </c>
      <c r="J130" s="9">
        <v>0</v>
      </c>
      <c r="K130" s="9">
        <v>61</v>
      </c>
      <c r="L130" s="9">
        <v>22268.799999999999</v>
      </c>
      <c r="M130" s="9">
        <v>304.7</v>
      </c>
      <c r="N130" s="10">
        <v>1.39</v>
      </c>
    </row>
    <row r="131" spans="1:14" x14ac:dyDescent="0.2">
      <c r="A131" s="11">
        <v>40695</v>
      </c>
      <c r="B131" s="9">
        <v>76.3</v>
      </c>
      <c r="C131" s="9">
        <v>37.4</v>
      </c>
      <c r="D131" s="9">
        <v>39</v>
      </c>
      <c r="E131" s="9">
        <v>83</v>
      </c>
      <c r="F131" s="9">
        <v>83</v>
      </c>
      <c r="G131" s="9">
        <v>94</v>
      </c>
      <c r="H131" s="9">
        <v>54.7</v>
      </c>
      <c r="I131" s="9">
        <v>39.200000000000003</v>
      </c>
      <c r="J131" s="9">
        <v>0</v>
      </c>
      <c r="K131" s="9">
        <v>39.200000000000003</v>
      </c>
      <c r="L131" s="9">
        <v>22340</v>
      </c>
      <c r="M131" s="9">
        <v>308.3</v>
      </c>
      <c r="N131" s="10">
        <v>1.4</v>
      </c>
    </row>
    <row r="132" spans="1:14" x14ac:dyDescent="0.2">
      <c r="A132" s="11">
        <v>40787</v>
      </c>
      <c r="B132" s="9">
        <v>76.2</v>
      </c>
      <c r="C132" s="9">
        <v>39.6</v>
      </c>
      <c r="D132" s="9">
        <v>36.6</v>
      </c>
      <c r="E132" s="9">
        <v>80.5</v>
      </c>
      <c r="F132" s="9">
        <v>80.5</v>
      </c>
      <c r="G132" s="9">
        <v>117.7</v>
      </c>
      <c r="H132" s="9">
        <v>62.3</v>
      </c>
      <c r="I132" s="9">
        <v>55.4</v>
      </c>
      <c r="J132" s="9">
        <v>0</v>
      </c>
      <c r="K132" s="9">
        <v>55.4</v>
      </c>
      <c r="L132" s="9">
        <v>22432.799999999999</v>
      </c>
      <c r="M132" s="9">
        <v>328.4</v>
      </c>
      <c r="N132" s="10">
        <v>1.49</v>
      </c>
    </row>
    <row r="133" spans="1:14" x14ac:dyDescent="0.2">
      <c r="A133" s="11">
        <v>40878</v>
      </c>
      <c r="B133" s="9">
        <v>74.2</v>
      </c>
      <c r="C133" s="9">
        <v>36.1</v>
      </c>
      <c r="D133" s="9">
        <v>38.200000000000003</v>
      </c>
      <c r="E133" s="9">
        <v>102.9</v>
      </c>
      <c r="F133" s="9">
        <v>102.9</v>
      </c>
      <c r="G133" s="9">
        <v>116.9</v>
      </c>
      <c r="H133" s="9">
        <v>66.3</v>
      </c>
      <c r="I133" s="9">
        <v>50.6</v>
      </c>
      <c r="J133" s="9">
        <v>0</v>
      </c>
      <c r="K133" s="9">
        <v>50.6</v>
      </c>
      <c r="L133" s="9">
        <v>22522.2</v>
      </c>
      <c r="M133" s="9">
        <v>349.7</v>
      </c>
      <c r="N133" s="10">
        <v>1.58</v>
      </c>
    </row>
    <row r="134" spans="1:14" x14ac:dyDescent="0.2">
      <c r="A134" s="11">
        <v>40969</v>
      </c>
      <c r="B134" s="9">
        <v>78.099999999999994</v>
      </c>
      <c r="C134" s="9">
        <v>34.1</v>
      </c>
      <c r="D134" s="9">
        <v>44.1</v>
      </c>
      <c r="E134" s="9">
        <v>89.1</v>
      </c>
      <c r="F134" s="9">
        <v>89.1</v>
      </c>
      <c r="G134" s="9">
        <v>128.69999999999999</v>
      </c>
      <c r="H134" s="9">
        <v>54.7</v>
      </c>
      <c r="I134" s="9">
        <v>74</v>
      </c>
      <c r="J134" s="9">
        <v>0</v>
      </c>
      <c r="K134" s="9">
        <v>74</v>
      </c>
      <c r="L134" s="9">
        <v>22640.9</v>
      </c>
      <c r="M134" s="9">
        <v>372.2</v>
      </c>
      <c r="N134" s="10">
        <v>1.67</v>
      </c>
    </row>
    <row r="135" spans="1:14" x14ac:dyDescent="0.2">
      <c r="A135" s="11">
        <v>41061</v>
      </c>
      <c r="B135" s="9">
        <v>77.5</v>
      </c>
      <c r="C135" s="9">
        <v>37.5</v>
      </c>
      <c r="D135" s="9">
        <v>40</v>
      </c>
      <c r="E135" s="9">
        <v>85.4</v>
      </c>
      <c r="F135" s="9">
        <v>85.4</v>
      </c>
      <c r="G135" s="9">
        <v>104</v>
      </c>
      <c r="H135" s="9">
        <v>52.1</v>
      </c>
      <c r="I135" s="9">
        <v>51.9</v>
      </c>
      <c r="J135" s="9">
        <v>0</v>
      </c>
      <c r="K135" s="9">
        <v>51.9</v>
      </c>
      <c r="L135" s="9">
        <v>22733.5</v>
      </c>
      <c r="M135" s="9">
        <v>393.4</v>
      </c>
      <c r="N135" s="10">
        <v>1.76</v>
      </c>
    </row>
    <row r="136" spans="1:14" x14ac:dyDescent="0.2">
      <c r="A136" s="11">
        <v>41153</v>
      </c>
      <c r="B136" s="9">
        <v>78.7</v>
      </c>
      <c r="C136" s="9">
        <v>42.2</v>
      </c>
      <c r="D136" s="9">
        <v>36.5</v>
      </c>
      <c r="E136" s="9">
        <v>76.8</v>
      </c>
      <c r="F136" s="9">
        <v>76.8</v>
      </c>
      <c r="G136" s="9">
        <v>125.9</v>
      </c>
      <c r="H136" s="9">
        <v>62.5</v>
      </c>
      <c r="I136" s="9">
        <v>63.3</v>
      </c>
      <c r="J136" s="9">
        <v>0</v>
      </c>
      <c r="K136" s="9">
        <v>63.3</v>
      </c>
      <c r="L136" s="9">
        <v>22833.9</v>
      </c>
      <c r="M136" s="9">
        <v>401.2</v>
      </c>
      <c r="N136" s="10">
        <v>1.79</v>
      </c>
    </row>
    <row r="137" spans="1:14" x14ac:dyDescent="0.2">
      <c r="A137" s="11">
        <v>41244</v>
      </c>
      <c r="B137" s="9">
        <v>77.900000000000006</v>
      </c>
      <c r="C137" s="9">
        <v>35.4</v>
      </c>
      <c r="D137" s="9">
        <v>42.5</v>
      </c>
      <c r="E137" s="9">
        <v>88.1</v>
      </c>
      <c r="F137" s="9">
        <v>88.1</v>
      </c>
      <c r="G137" s="9">
        <v>119.7</v>
      </c>
      <c r="H137" s="9">
        <v>68.8</v>
      </c>
      <c r="I137" s="9">
        <v>51</v>
      </c>
      <c r="J137" s="9">
        <v>0</v>
      </c>
      <c r="K137" s="9">
        <v>51</v>
      </c>
      <c r="L137" s="9">
        <v>22928</v>
      </c>
      <c r="M137" s="9">
        <v>405.8</v>
      </c>
      <c r="N137" s="10">
        <v>1.8</v>
      </c>
    </row>
    <row r="138" spans="1:14" x14ac:dyDescent="0.2">
      <c r="A138" s="11">
        <v>41334</v>
      </c>
      <c r="B138" s="9">
        <v>77.400000000000006</v>
      </c>
      <c r="C138" s="9">
        <v>34.200000000000003</v>
      </c>
      <c r="D138" s="9">
        <v>43.2</v>
      </c>
      <c r="E138" s="9">
        <v>90.5</v>
      </c>
      <c r="F138" s="9">
        <v>90.5</v>
      </c>
      <c r="G138" s="9">
        <v>134.19999999999999</v>
      </c>
      <c r="H138" s="9">
        <v>63</v>
      </c>
      <c r="I138" s="9">
        <v>71.2</v>
      </c>
      <c r="J138" s="9">
        <v>0</v>
      </c>
      <c r="K138" s="9">
        <v>71.2</v>
      </c>
      <c r="L138" s="9">
        <v>23043</v>
      </c>
      <c r="M138" s="9">
        <v>402.1</v>
      </c>
      <c r="N138" s="10">
        <v>1.78</v>
      </c>
    </row>
    <row r="139" spans="1:14" x14ac:dyDescent="0.2">
      <c r="A139" s="11">
        <v>41426</v>
      </c>
      <c r="B139" s="9">
        <v>77.099999999999994</v>
      </c>
      <c r="C139" s="9">
        <v>37.299999999999997</v>
      </c>
      <c r="D139" s="9">
        <v>39.799999999999997</v>
      </c>
      <c r="E139" s="9">
        <v>90.1</v>
      </c>
      <c r="F139" s="9">
        <v>90.1</v>
      </c>
      <c r="G139" s="9">
        <v>102.2</v>
      </c>
      <c r="H139" s="9">
        <v>57.5</v>
      </c>
      <c r="I139" s="9">
        <v>44.8</v>
      </c>
      <c r="J139" s="9">
        <v>0</v>
      </c>
      <c r="K139" s="9">
        <v>44.8</v>
      </c>
      <c r="L139" s="9">
        <v>23128.1</v>
      </c>
      <c r="M139" s="9">
        <v>394.7</v>
      </c>
      <c r="N139" s="10">
        <v>1.74</v>
      </c>
    </row>
    <row r="140" spans="1:14" x14ac:dyDescent="0.2">
      <c r="A140" s="11">
        <v>41518</v>
      </c>
      <c r="B140" s="9">
        <v>76.900000000000006</v>
      </c>
      <c r="C140" s="9">
        <v>39.700000000000003</v>
      </c>
      <c r="D140" s="9">
        <v>37.200000000000003</v>
      </c>
      <c r="E140" s="9">
        <v>78.8</v>
      </c>
      <c r="F140" s="9">
        <v>78.8</v>
      </c>
      <c r="G140" s="9">
        <v>128.1</v>
      </c>
      <c r="H140" s="9">
        <v>73.900000000000006</v>
      </c>
      <c r="I140" s="9">
        <v>54.2</v>
      </c>
      <c r="J140" s="9">
        <v>0</v>
      </c>
      <c r="K140" s="9">
        <v>54.2</v>
      </c>
      <c r="L140" s="9">
        <v>23220.2</v>
      </c>
      <c r="M140" s="9">
        <v>386.3</v>
      </c>
      <c r="N140" s="10">
        <v>1.69</v>
      </c>
    </row>
    <row r="141" spans="1:14" x14ac:dyDescent="0.2">
      <c r="A141" s="11">
        <v>41609</v>
      </c>
      <c r="B141" s="9">
        <v>75.7</v>
      </c>
      <c r="C141" s="9">
        <v>37</v>
      </c>
      <c r="D141" s="9">
        <v>38.700000000000003</v>
      </c>
      <c r="E141" s="9">
        <v>100.7</v>
      </c>
      <c r="F141" s="9">
        <v>100.7</v>
      </c>
      <c r="G141" s="9">
        <v>114.1</v>
      </c>
      <c r="H141" s="9">
        <v>76</v>
      </c>
      <c r="I141" s="9">
        <v>38.200000000000003</v>
      </c>
      <c r="J141" s="9">
        <v>0</v>
      </c>
      <c r="K141" s="9">
        <v>38.200000000000003</v>
      </c>
      <c r="L141" s="9">
        <v>23297.8</v>
      </c>
      <c r="M141" s="9">
        <v>369.8</v>
      </c>
      <c r="N141" s="10">
        <v>1.61</v>
      </c>
    </row>
    <row r="142" spans="1:14" x14ac:dyDescent="0.2">
      <c r="A142" s="11">
        <v>41699</v>
      </c>
      <c r="B142" s="9">
        <v>77.5</v>
      </c>
      <c r="C142" s="9">
        <v>34.9</v>
      </c>
      <c r="D142" s="9">
        <v>42.7</v>
      </c>
      <c r="E142" s="9">
        <v>93.3</v>
      </c>
      <c r="F142" s="9">
        <v>93.3</v>
      </c>
      <c r="G142" s="9">
        <v>128.19999999999999</v>
      </c>
      <c r="H142" s="9">
        <v>63.1</v>
      </c>
      <c r="I142" s="9">
        <v>65</v>
      </c>
      <c r="J142" s="9">
        <v>0</v>
      </c>
      <c r="K142" s="9">
        <v>65</v>
      </c>
      <c r="L142" s="9">
        <v>23406.2</v>
      </c>
      <c r="M142" s="9">
        <v>363.2</v>
      </c>
      <c r="N142" s="10">
        <v>1.58</v>
      </c>
    </row>
    <row r="143" spans="1:14" x14ac:dyDescent="0.2">
      <c r="A143" s="11">
        <v>41791</v>
      </c>
      <c r="B143" s="9">
        <v>76.900000000000006</v>
      </c>
      <c r="C143" s="9">
        <v>38.5</v>
      </c>
      <c r="D143" s="9">
        <v>38.4</v>
      </c>
      <c r="E143" s="9">
        <v>84.9</v>
      </c>
      <c r="F143" s="9">
        <v>84.9</v>
      </c>
      <c r="G143" s="9">
        <v>94.3</v>
      </c>
      <c r="H143" s="9">
        <v>63.9</v>
      </c>
      <c r="I143" s="9">
        <v>30.4</v>
      </c>
      <c r="J143" s="9">
        <v>0</v>
      </c>
      <c r="K143" s="9">
        <v>30.4</v>
      </c>
      <c r="L143" s="9">
        <v>23475.7</v>
      </c>
      <c r="M143" s="9">
        <v>347.6</v>
      </c>
      <c r="N143" s="10">
        <v>1.5</v>
      </c>
    </row>
    <row r="144" spans="1:14" x14ac:dyDescent="0.2">
      <c r="A144" s="11">
        <v>41883</v>
      </c>
      <c r="B144" s="9">
        <v>79</v>
      </c>
      <c r="C144" s="9">
        <v>43.1</v>
      </c>
      <c r="D144" s="9">
        <v>35.9</v>
      </c>
      <c r="E144" s="9">
        <v>71.8</v>
      </c>
      <c r="F144" s="9">
        <v>71.8</v>
      </c>
      <c r="G144" s="9">
        <v>123.3</v>
      </c>
      <c r="H144" s="9">
        <v>73.099999999999994</v>
      </c>
      <c r="I144" s="9">
        <v>50.2</v>
      </c>
      <c r="J144" s="9">
        <v>0</v>
      </c>
      <c r="K144" s="9">
        <v>50.2</v>
      </c>
      <c r="L144" s="9">
        <v>23562.9</v>
      </c>
      <c r="M144" s="9">
        <v>342.7</v>
      </c>
      <c r="N144" s="10">
        <v>1.48</v>
      </c>
    </row>
    <row r="145" spans="1:14" x14ac:dyDescent="0.2">
      <c r="A145" s="11">
        <v>41974</v>
      </c>
      <c r="B145" s="9">
        <v>77.099999999999994</v>
      </c>
      <c r="C145" s="9">
        <v>37.5</v>
      </c>
      <c r="D145" s="9">
        <v>39.5</v>
      </c>
      <c r="E145" s="9">
        <v>94</v>
      </c>
      <c r="F145" s="9">
        <v>94</v>
      </c>
      <c r="G145" s="9">
        <v>113</v>
      </c>
      <c r="H145" s="9">
        <v>76.3</v>
      </c>
      <c r="I145" s="9">
        <v>36.799999999999997</v>
      </c>
      <c r="J145" s="9">
        <v>0</v>
      </c>
      <c r="K145" s="9">
        <v>36.799999999999997</v>
      </c>
      <c r="L145" s="9">
        <v>23640.3</v>
      </c>
      <c r="M145" s="9">
        <v>342.6</v>
      </c>
      <c r="N145" s="10">
        <v>1.47</v>
      </c>
    </row>
    <row r="146" spans="1:14" x14ac:dyDescent="0.2">
      <c r="A146" s="11">
        <v>42064</v>
      </c>
      <c r="B146" s="9">
        <v>76.2</v>
      </c>
      <c r="C146" s="9">
        <v>35.799999999999997</v>
      </c>
      <c r="D146" s="9">
        <v>40.4</v>
      </c>
      <c r="E146" s="9">
        <v>87.2</v>
      </c>
      <c r="F146" s="9">
        <v>87.2</v>
      </c>
      <c r="G146" s="9">
        <v>130</v>
      </c>
      <c r="H146" s="9">
        <v>66.3</v>
      </c>
      <c r="I146" s="9">
        <v>63.8</v>
      </c>
      <c r="J146" s="9">
        <v>0</v>
      </c>
      <c r="K146" s="9">
        <v>63.8</v>
      </c>
      <c r="L146" s="9">
        <v>23745.599999999999</v>
      </c>
      <c r="M146" s="9">
        <v>339.4</v>
      </c>
      <c r="N146" s="10">
        <v>1.45</v>
      </c>
    </row>
    <row r="147" spans="1:14" x14ac:dyDescent="0.2">
      <c r="A147" s="11">
        <v>42156</v>
      </c>
      <c r="B147" s="9">
        <v>75.400000000000006</v>
      </c>
      <c r="C147" s="9">
        <v>39.5</v>
      </c>
      <c r="D147" s="9">
        <v>35.9</v>
      </c>
      <c r="E147" s="9">
        <v>91</v>
      </c>
      <c r="F147" s="9">
        <v>91</v>
      </c>
      <c r="G147" s="9">
        <v>98.9</v>
      </c>
      <c r="H147" s="9">
        <v>65.599999999999994</v>
      </c>
      <c r="I147" s="9">
        <v>33.299999999999997</v>
      </c>
      <c r="J147" s="9">
        <v>0</v>
      </c>
      <c r="K147" s="9">
        <v>33.299999999999997</v>
      </c>
      <c r="L147" s="9">
        <v>23816</v>
      </c>
      <c r="M147" s="9">
        <v>340.3</v>
      </c>
      <c r="N147" s="10">
        <v>1.45</v>
      </c>
    </row>
    <row r="148" spans="1:14" x14ac:dyDescent="0.2">
      <c r="A148" s="11">
        <v>42248</v>
      </c>
      <c r="B148" s="9">
        <v>78.8</v>
      </c>
      <c r="C148" s="9">
        <v>44.1</v>
      </c>
      <c r="D148" s="9">
        <v>34.799999999999997</v>
      </c>
      <c r="E148" s="9">
        <v>78.099999999999994</v>
      </c>
      <c r="F148" s="9">
        <v>78.099999999999994</v>
      </c>
      <c r="G148" s="9">
        <v>127.4</v>
      </c>
      <c r="H148" s="9">
        <v>77</v>
      </c>
      <c r="I148" s="9">
        <v>50.4</v>
      </c>
      <c r="J148" s="9">
        <v>0</v>
      </c>
      <c r="K148" s="9">
        <v>50.4</v>
      </c>
      <c r="L148" s="9">
        <v>23904.3</v>
      </c>
      <c r="M148" s="9">
        <v>341.4</v>
      </c>
      <c r="N148" s="10">
        <v>1.45</v>
      </c>
    </row>
    <row r="149" spans="1:14" x14ac:dyDescent="0.2">
      <c r="A149" s="11">
        <v>42339</v>
      </c>
      <c r="B149" s="9">
        <v>75.900000000000006</v>
      </c>
      <c r="C149" s="9">
        <v>38</v>
      </c>
      <c r="D149" s="9">
        <v>37.9</v>
      </c>
      <c r="E149" s="9">
        <v>99</v>
      </c>
      <c r="F149" s="9">
        <v>99</v>
      </c>
      <c r="G149" s="9">
        <v>116.9</v>
      </c>
      <c r="H149" s="9">
        <v>77.599999999999994</v>
      </c>
      <c r="I149" s="9">
        <v>39.299999999999997</v>
      </c>
      <c r="J149" s="9">
        <v>0</v>
      </c>
      <c r="K149" s="9">
        <v>39.299999999999997</v>
      </c>
      <c r="L149" s="9">
        <v>23984.6</v>
      </c>
      <c r="M149" s="9">
        <v>344.3</v>
      </c>
      <c r="N149" s="10">
        <v>1.46</v>
      </c>
    </row>
    <row r="150" spans="1:14" x14ac:dyDescent="0.2">
      <c r="A150" s="11">
        <v>42430</v>
      </c>
      <c r="B150" s="9">
        <v>78.8</v>
      </c>
      <c r="C150" s="9">
        <v>36.1</v>
      </c>
      <c r="D150" s="9">
        <v>42.7</v>
      </c>
      <c r="E150" s="9">
        <v>94.7</v>
      </c>
      <c r="F150" s="9">
        <v>94.7</v>
      </c>
      <c r="G150" s="9">
        <v>138.1</v>
      </c>
      <c r="H150" s="9">
        <v>65.099999999999994</v>
      </c>
      <c r="I150" s="9">
        <v>73</v>
      </c>
      <c r="J150" s="9">
        <v>0</v>
      </c>
      <c r="K150" s="9">
        <v>73</v>
      </c>
      <c r="L150" s="9">
        <v>24103.4</v>
      </c>
      <c r="M150" s="9">
        <v>357.8</v>
      </c>
      <c r="N150" s="10">
        <v>1.51</v>
      </c>
    </row>
    <row r="151" spans="1:14" x14ac:dyDescent="0.2">
      <c r="A151" s="11">
        <v>42522</v>
      </c>
      <c r="B151" s="9">
        <v>78.2</v>
      </c>
      <c r="C151" s="9">
        <v>39.200000000000003</v>
      </c>
      <c r="D151" s="9">
        <v>39</v>
      </c>
      <c r="E151" s="9">
        <v>100.1</v>
      </c>
      <c r="F151" s="9">
        <v>100.1</v>
      </c>
      <c r="G151" s="9">
        <v>106.8</v>
      </c>
      <c r="H151" s="9">
        <v>63.3</v>
      </c>
      <c r="I151" s="9">
        <v>43.6</v>
      </c>
      <c r="J151" s="9">
        <v>0</v>
      </c>
      <c r="K151" s="9">
        <v>43.6</v>
      </c>
      <c r="L151" s="9">
        <v>24190.9</v>
      </c>
      <c r="M151" s="9">
        <v>374.9</v>
      </c>
      <c r="N151" s="10">
        <v>1.57</v>
      </c>
    </row>
    <row r="152" spans="1:14" x14ac:dyDescent="0.2">
      <c r="A152" s="11">
        <v>42614</v>
      </c>
      <c r="B152" s="9">
        <v>79</v>
      </c>
      <c r="C152" s="9">
        <v>43.7</v>
      </c>
      <c r="D152" s="9">
        <v>35.299999999999997</v>
      </c>
      <c r="E152" s="9">
        <v>79.599999999999994</v>
      </c>
      <c r="F152" s="9">
        <v>79.599999999999994</v>
      </c>
      <c r="G152" s="9">
        <v>145.19999999999999</v>
      </c>
      <c r="H152" s="9">
        <v>71.599999999999994</v>
      </c>
      <c r="I152" s="9">
        <v>73.7</v>
      </c>
      <c r="J152" s="9">
        <v>0</v>
      </c>
      <c r="K152" s="9">
        <v>73.7</v>
      </c>
      <c r="L152" s="9">
        <v>24299.9</v>
      </c>
      <c r="M152" s="9">
        <v>395.6</v>
      </c>
      <c r="N152" s="10">
        <v>1.65</v>
      </c>
    </row>
    <row r="153" spans="1:14" x14ac:dyDescent="0.2">
      <c r="A153" s="11">
        <v>42705</v>
      </c>
      <c r="B153" s="9">
        <v>75.8</v>
      </c>
      <c r="C153" s="9">
        <v>39.6</v>
      </c>
      <c r="D153" s="9">
        <v>36.200000000000003</v>
      </c>
      <c r="E153" s="9">
        <v>107.3</v>
      </c>
      <c r="F153" s="9">
        <v>107.3</v>
      </c>
      <c r="G153" s="9">
        <v>129.4</v>
      </c>
      <c r="H153" s="9">
        <v>75.900000000000006</v>
      </c>
      <c r="I153" s="9">
        <v>53.6</v>
      </c>
      <c r="J153" s="9">
        <v>0</v>
      </c>
      <c r="K153" s="9">
        <v>53.6</v>
      </c>
      <c r="L153" s="9">
        <v>24389.7</v>
      </c>
      <c r="M153" s="9">
        <v>405.1</v>
      </c>
      <c r="N153" s="10">
        <v>1.69</v>
      </c>
    </row>
    <row r="154" spans="1:14" x14ac:dyDescent="0.2">
      <c r="A154" s="11">
        <v>42795</v>
      </c>
      <c r="B154" s="9">
        <v>76.7</v>
      </c>
      <c r="C154" s="9">
        <v>36.799999999999997</v>
      </c>
      <c r="D154" s="9">
        <v>39.9</v>
      </c>
      <c r="E154" s="9">
        <v>94</v>
      </c>
      <c r="F154" s="9">
        <v>94</v>
      </c>
      <c r="G154" s="9">
        <v>155.1</v>
      </c>
      <c r="H154" s="9">
        <v>66.400000000000006</v>
      </c>
      <c r="I154" s="9">
        <v>88.8</v>
      </c>
      <c r="J154" s="9">
        <v>0</v>
      </c>
      <c r="K154" s="9">
        <v>88.8</v>
      </c>
      <c r="L154" s="9">
        <v>24518.400000000001</v>
      </c>
      <c r="M154" s="9">
        <v>414.9</v>
      </c>
      <c r="N154" s="10">
        <v>1.72</v>
      </c>
    </row>
    <row r="155" spans="1:14" x14ac:dyDescent="0.2">
      <c r="A155" s="11">
        <v>42887</v>
      </c>
      <c r="B155" s="9">
        <v>76.3</v>
      </c>
      <c r="C155" s="9">
        <v>40.1</v>
      </c>
      <c r="D155" s="9">
        <v>36.200000000000003</v>
      </c>
      <c r="E155" s="9">
        <v>95.7</v>
      </c>
      <c r="F155" s="9">
        <v>95.7</v>
      </c>
      <c r="G155" s="9">
        <v>110.3</v>
      </c>
      <c r="H155" s="9">
        <v>63</v>
      </c>
      <c r="I155" s="9">
        <v>47.3</v>
      </c>
      <c r="J155" s="9">
        <v>0</v>
      </c>
      <c r="K155" s="9">
        <v>47.3</v>
      </c>
      <c r="L155" s="9">
        <v>24601.9</v>
      </c>
      <c r="M155" s="9">
        <v>411</v>
      </c>
      <c r="N155" s="10">
        <v>1.7</v>
      </c>
    </row>
    <row r="156" spans="1:14" x14ac:dyDescent="0.2">
      <c r="A156" s="11">
        <v>42979</v>
      </c>
      <c r="B156" s="9">
        <v>77.7</v>
      </c>
      <c r="C156" s="9">
        <v>47.4</v>
      </c>
      <c r="D156" s="9">
        <v>30.3</v>
      </c>
      <c r="E156" s="9">
        <v>85.7</v>
      </c>
      <c r="F156" s="9">
        <v>85.7</v>
      </c>
      <c r="G156" s="9">
        <v>145.19999999999999</v>
      </c>
      <c r="H156" s="9">
        <v>75.400000000000006</v>
      </c>
      <c r="I156" s="9">
        <v>69.7</v>
      </c>
      <c r="J156" s="9">
        <v>0</v>
      </c>
      <c r="K156" s="9">
        <v>69.7</v>
      </c>
      <c r="L156" s="9">
        <v>24701.9</v>
      </c>
      <c r="M156" s="9">
        <v>402</v>
      </c>
      <c r="N156" s="10">
        <v>1.65</v>
      </c>
    </row>
    <row r="157" spans="1:14" x14ac:dyDescent="0.2">
      <c r="A157" s="11">
        <v>43070</v>
      </c>
      <c r="B157" s="9">
        <v>74.5</v>
      </c>
      <c r="C157" s="9">
        <v>38.9</v>
      </c>
      <c r="D157" s="9">
        <v>35.6</v>
      </c>
      <c r="E157" s="9">
        <v>111.5</v>
      </c>
      <c r="F157" s="9">
        <v>111.5</v>
      </c>
      <c r="G157" s="9">
        <v>120.8</v>
      </c>
      <c r="H157" s="9">
        <v>84.9</v>
      </c>
      <c r="I157" s="9">
        <v>35.799999999999997</v>
      </c>
      <c r="J157" s="9">
        <v>0</v>
      </c>
      <c r="K157" s="9">
        <v>35.799999999999997</v>
      </c>
      <c r="L157" s="9">
        <v>24773.4</v>
      </c>
      <c r="M157" s="9">
        <v>383.7</v>
      </c>
      <c r="N157" s="10">
        <v>1.57</v>
      </c>
    </row>
    <row r="158" spans="1:14" x14ac:dyDescent="0.2">
      <c r="A158" s="11">
        <v>43160</v>
      </c>
      <c r="B158" s="9">
        <v>76.5</v>
      </c>
      <c r="C158" s="9">
        <v>36.299999999999997</v>
      </c>
      <c r="D158" s="9">
        <v>40.200000000000003</v>
      </c>
      <c r="E158" s="9">
        <v>98.2</v>
      </c>
      <c r="F158" s="9">
        <v>98.2</v>
      </c>
      <c r="G158" s="9">
        <v>151</v>
      </c>
      <c r="H158" s="9">
        <v>65.900000000000006</v>
      </c>
      <c r="I158" s="9">
        <v>85.1</v>
      </c>
      <c r="J158" s="9">
        <v>0</v>
      </c>
      <c r="K158" s="9">
        <v>85.1</v>
      </c>
      <c r="L158" s="9">
        <v>24898.6</v>
      </c>
      <c r="M158" s="9">
        <v>380.3</v>
      </c>
      <c r="N158" s="10">
        <v>1.55</v>
      </c>
    </row>
    <row r="159" spans="1:14" x14ac:dyDescent="0.2">
      <c r="A159" s="11">
        <v>43252</v>
      </c>
      <c r="B159" s="9">
        <v>75.900000000000006</v>
      </c>
      <c r="C159" s="9">
        <v>39.4</v>
      </c>
      <c r="D159" s="9">
        <v>36.5</v>
      </c>
      <c r="E159" s="9">
        <v>97.3</v>
      </c>
      <c r="F159" s="9">
        <v>97.3</v>
      </c>
      <c r="G159" s="9">
        <v>110.6</v>
      </c>
      <c r="H159" s="9">
        <v>63.1</v>
      </c>
      <c r="I159" s="9">
        <v>47.6</v>
      </c>
      <c r="J159" s="9">
        <v>0</v>
      </c>
      <c r="K159" s="9">
        <v>47.6</v>
      </c>
      <c r="L159" s="9">
        <v>24982.7</v>
      </c>
      <c r="M159" s="9">
        <v>380.8</v>
      </c>
      <c r="N159" s="10">
        <v>1.55</v>
      </c>
    </row>
    <row r="160" spans="1:14" x14ac:dyDescent="0.2">
      <c r="A160" s="11">
        <v>43344</v>
      </c>
      <c r="B160" s="9">
        <v>76.5</v>
      </c>
      <c r="C160" s="9">
        <v>43.3</v>
      </c>
      <c r="D160" s="9">
        <v>33.200000000000003</v>
      </c>
      <c r="E160" s="9">
        <v>87.2</v>
      </c>
      <c r="F160" s="9">
        <v>87.2</v>
      </c>
      <c r="G160" s="9">
        <v>148.6</v>
      </c>
      <c r="H160" s="9">
        <v>74.7</v>
      </c>
      <c r="I160" s="9">
        <v>73.8</v>
      </c>
      <c r="J160" s="9">
        <v>0</v>
      </c>
      <c r="K160" s="9">
        <v>73.8</v>
      </c>
      <c r="L160" s="9">
        <v>25089.7</v>
      </c>
      <c r="M160" s="9">
        <v>387.8</v>
      </c>
      <c r="N160" s="10">
        <v>1.57</v>
      </c>
    </row>
    <row r="161" spans="1:14" x14ac:dyDescent="0.2">
      <c r="A161" s="11">
        <v>43435</v>
      </c>
      <c r="B161" s="9">
        <v>75.3</v>
      </c>
      <c r="C161" s="9">
        <v>39.5</v>
      </c>
      <c r="D161" s="9">
        <v>35.9</v>
      </c>
      <c r="E161" s="9">
        <v>116.1</v>
      </c>
      <c r="F161" s="9">
        <v>116.1</v>
      </c>
      <c r="G161" s="9">
        <v>124.2</v>
      </c>
      <c r="H161" s="9">
        <v>78.5</v>
      </c>
      <c r="I161" s="9">
        <v>45.7</v>
      </c>
      <c r="J161" s="9">
        <v>0</v>
      </c>
      <c r="K161" s="9">
        <v>45.7</v>
      </c>
      <c r="L161" s="9">
        <v>25171.3</v>
      </c>
      <c r="M161" s="9">
        <v>397.9</v>
      </c>
      <c r="N161" s="10">
        <v>1.61</v>
      </c>
    </row>
    <row r="162" spans="1:14" x14ac:dyDescent="0.2">
      <c r="A162" s="11">
        <v>43525</v>
      </c>
      <c r="B162" s="9">
        <v>76.5</v>
      </c>
      <c r="C162" s="9">
        <v>38.4</v>
      </c>
      <c r="D162" s="9">
        <v>38.1</v>
      </c>
      <c r="E162" s="9">
        <v>100.4</v>
      </c>
      <c r="F162" s="9">
        <v>100.4</v>
      </c>
      <c r="G162" s="9">
        <v>153.19999999999999</v>
      </c>
      <c r="H162" s="9">
        <v>69.599999999999994</v>
      </c>
      <c r="I162" s="9">
        <v>83.6</v>
      </c>
      <c r="J162" s="9">
        <v>0</v>
      </c>
      <c r="K162" s="9">
        <v>83.6</v>
      </c>
      <c r="L162" s="9">
        <v>25293</v>
      </c>
      <c r="M162" s="9">
        <v>394.3</v>
      </c>
      <c r="N162" s="10">
        <v>1.58</v>
      </c>
    </row>
    <row r="163" spans="1:14" x14ac:dyDescent="0.2">
      <c r="A163" s="11">
        <v>43617</v>
      </c>
      <c r="B163" s="9">
        <v>76.400000000000006</v>
      </c>
      <c r="C163" s="9">
        <v>41.9</v>
      </c>
      <c r="D163" s="9">
        <v>34.6</v>
      </c>
      <c r="E163" s="9">
        <v>100.3</v>
      </c>
      <c r="F163" s="9">
        <v>100.3</v>
      </c>
      <c r="G163" s="9">
        <v>124.4</v>
      </c>
      <c r="H163" s="9">
        <v>86.2</v>
      </c>
      <c r="I163" s="9">
        <v>38.200000000000003</v>
      </c>
      <c r="J163" s="9">
        <v>0</v>
      </c>
      <c r="K163" s="9">
        <v>38.200000000000003</v>
      </c>
      <c r="L163" s="9">
        <v>25365.7</v>
      </c>
      <c r="M163" s="9">
        <v>383.1</v>
      </c>
      <c r="N163" s="10">
        <v>1.53</v>
      </c>
    </row>
    <row r="164" spans="1:14" x14ac:dyDescent="0.2">
      <c r="A164" s="11">
        <v>43709</v>
      </c>
      <c r="B164" s="9">
        <v>78</v>
      </c>
      <c r="C164" s="9">
        <v>45.8</v>
      </c>
      <c r="D164" s="9">
        <v>32.299999999999997</v>
      </c>
      <c r="E164" s="9">
        <v>86.8</v>
      </c>
      <c r="F164" s="9">
        <v>86.8</v>
      </c>
      <c r="G164" s="9">
        <v>162.5</v>
      </c>
      <c r="H164" s="9">
        <v>88.1</v>
      </c>
      <c r="I164" s="9">
        <v>74.400000000000006</v>
      </c>
      <c r="J164" s="9">
        <v>0</v>
      </c>
      <c r="K164" s="9">
        <v>74.400000000000006</v>
      </c>
      <c r="L164" s="9">
        <v>25472.400000000001</v>
      </c>
      <c r="M164" s="9">
        <v>382.7</v>
      </c>
      <c r="N164" s="10">
        <v>1.53</v>
      </c>
    </row>
    <row r="165" spans="1:14" x14ac:dyDescent="0.2">
      <c r="A165" s="11">
        <v>43800</v>
      </c>
      <c r="B165" s="9">
        <v>75.3</v>
      </c>
      <c r="C165" s="9">
        <v>41</v>
      </c>
      <c r="D165" s="9">
        <v>34.299999999999997</v>
      </c>
      <c r="E165" s="9">
        <v>108.6</v>
      </c>
      <c r="F165" s="9">
        <v>108.6</v>
      </c>
      <c r="G165" s="9">
        <v>152.1</v>
      </c>
      <c r="H165" s="9">
        <v>109.2</v>
      </c>
      <c r="I165" s="9">
        <v>42.9</v>
      </c>
      <c r="J165" s="9">
        <v>0</v>
      </c>
      <c r="K165" s="9">
        <v>42.9</v>
      </c>
      <c r="L165" s="9">
        <v>25549.599999999999</v>
      </c>
      <c r="M165" s="9">
        <v>378.3</v>
      </c>
      <c r="N165" s="10">
        <v>1.5</v>
      </c>
    </row>
    <row r="166" spans="1:14" x14ac:dyDescent="0.2">
      <c r="A166" s="11">
        <v>43891</v>
      </c>
      <c r="B166" s="9">
        <v>75.3</v>
      </c>
      <c r="C166" s="9">
        <v>39.9</v>
      </c>
      <c r="D166" s="9">
        <v>35.4</v>
      </c>
      <c r="E166" s="9">
        <v>87.8</v>
      </c>
      <c r="F166" s="9">
        <v>87.8</v>
      </c>
      <c r="G166" s="9">
        <v>158.4</v>
      </c>
      <c r="H166" s="9">
        <v>85.7</v>
      </c>
      <c r="I166" s="9">
        <v>72.7</v>
      </c>
      <c r="J166" s="9">
        <v>0</v>
      </c>
      <c r="K166" s="9">
        <v>72.7</v>
      </c>
      <c r="L166" s="9">
        <v>25657.7</v>
      </c>
      <c r="M166" s="9">
        <v>364.8</v>
      </c>
      <c r="N166" s="10">
        <v>1.44</v>
      </c>
    </row>
    <row r="167" spans="1:14" x14ac:dyDescent="0.2">
      <c r="A167" s="11">
        <v>43983</v>
      </c>
      <c r="B167" s="9">
        <v>75.5</v>
      </c>
      <c r="C167" s="9">
        <v>40.4</v>
      </c>
      <c r="D167" s="9">
        <v>35.200000000000003</v>
      </c>
      <c r="E167" s="9">
        <v>85.5</v>
      </c>
      <c r="F167" s="9">
        <v>85.5</v>
      </c>
      <c r="G167" s="9">
        <v>13.7</v>
      </c>
      <c r="H167" s="9">
        <v>19.600000000000001</v>
      </c>
      <c r="I167" s="9">
        <v>-5.9</v>
      </c>
      <c r="J167" s="9">
        <v>0</v>
      </c>
      <c r="K167" s="9">
        <v>-5.9</v>
      </c>
      <c r="L167" s="9">
        <v>25687</v>
      </c>
      <c r="M167" s="9">
        <v>321.3</v>
      </c>
      <c r="N167" s="10">
        <v>1.27</v>
      </c>
    </row>
  </sheetData>
  <pageMargins left="0.7" right="0.7" top="0.75" bottom="0.75" header="0.3" footer="0.3"/>
  <pageSetup paperSize="0" orientation="portrait" horizontalDpi="0" verticalDpi="0" copies="0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B1:Z12"/>
  <sheetViews>
    <sheetView showGridLines="0" workbookViewId="0">
      <selection activeCell="Z1" sqref="Z1"/>
    </sheetView>
  </sheetViews>
  <sheetFormatPr defaultColWidth="7.6640625" defaultRowHeight="10.199999999999999" x14ac:dyDescent="0.2"/>
  <cols>
    <col min="1" max="1" width="17.88671875" style="12" customWidth="1"/>
    <col min="2" max="2" width="18.109375" style="12" customWidth="1"/>
    <col min="3" max="3" width="30.6640625" style="12" customWidth="1"/>
    <col min="4" max="4" width="7.6640625" style="12"/>
    <col min="5" max="5" width="8.6640625" style="12" customWidth="1"/>
    <col min="6" max="11" width="7.6640625" style="12"/>
    <col min="12" max="12" width="9.6640625" style="12" customWidth="1"/>
    <col min="13" max="25" width="7.6640625" style="12"/>
    <col min="26" max="26" width="7.6640625" style="12" customWidth="1"/>
    <col min="27" max="16384" width="7.6640625" style="12"/>
  </cols>
  <sheetData>
    <row r="1" spans="2:26" ht="14.4" x14ac:dyDescent="0.3">
      <c r="Z1"/>
    </row>
    <row r="2" spans="2:26" ht="13.2" x14ac:dyDescent="0.25">
      <c r="B2" s="14" t="s">
        <v>42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2:26" x14ac:dyDescent="0.2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</row>
    <row r="4" spans="2:26" x14ac:dyDescent="0.2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</row>
    <row r="5" spans="2:26" ht="15.6" x14ac:dyDescent="0.3">
      <c r="B5" s="15" t="s">
        <v>43</v>
      </c>
    </row>
    <row r="6" spans="2:26" ht="15.75" customHeight="1" x14ac:dyDescent="0.2">
      <c r="B6" s="22" t="s">
        <v>44</v>
      </c>
      <c r="C6" s="22"/>
      <c r="D6" s="22"/>
      <c r="E6" s="22"/>
      <c r="F6" s="22"/>
      <c r="G6" s="22"/>
      <c r="H6" s="22"/>
      <c r="I6" s="22"/>
      <c r="J6" s="22"/>
      <c r="K6" s="22"/>
      <c r="L6" s="22"/>
    </row>
    <row r="10" spans="2:26" ht="13.2" x14ac:dyDescent="0.25">
      <c r="B10" s="16" t="s">
        <v>45</v>
      </c>
    </row>
    <row r="11" spans="2:26" x14ac:dyDescent="0.2">
      <c r="B11" s="12" t="s">
        <v>46</v>
      </c>
    </row>
    <row r="12" spans="2:26" x14ac:dyDescent="0.2">
      <c r="B12" s="12" t="s">
        <v>47</v>
      </c>
    </row>
  </sheetData>
  <mergeCells count="1">
    <mergeCell ref="B6:L6"/>
  </mergeCells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C22"/>
  <sheetViews>
    <sheetView tabSelected="1" workbookViewId="0">
      <selection activeCell="I13" sqref="I13"/>
    </sheetView>
  </sheetViews>
  <sheetFormatPr defaultRowHeight="14.4" x14ac:dyDescent="0.3"/>
  <cols>
    <col min="1" max="1" width="19.88671875" bestFit="1" customWidth="1"/>
    <col min="2" max="2" width="20.5546875" bestFit="1" customWidth="1"/>
    <col min="3" max="3" width="14.109375" bestFit="1" customWidth="1"/>
  </cols>
  <sheetData>
    <row r="1" spans="1:3" x14ac:dyDescent="0.3">
      <c r="A1" t="s">
        <v>55</v>
      </c>
      <c r="B1" t="s">
        <v>53</v>
      </c>
      <c r="C1" t="s">
        <v>54</v>
      </c>
    </row>
    <row r="2" spans="1:3" x14ac:dyDescent="0.3">
      <c r="A2">
        <v>2001</v>
      </c>
      <c r="B2">
        <f>Data1!L93</f>
        <v>19386.5</v>
      </c>
      <c r="C2">
        <f>B2*1000</f>
        <v>19386500</v>
      </c>
    </row>
    <row r="3" spans="1:3" x14ac:dyDescent="0.3">
      <c r="A3">
        <v>2002</v>
      </c>
      <c r="B3">
        <f>Data1!L97</f>
        <v>19605.400000000001</v>
      </c>
      <c r="C3">
        <f t="shared" ref="C3:C20" si="0">B3*1000</f>
        <v>19605400</v>
      </c>
    </row>
    <row r="4" spans="1:3" x14ac:dyDescent="0.3">
      <c r="A4">
        <v>2003</v>
      </c>
      <c r="B4">
        <f>Data1!L101</f>
        <v>19827.2</v>
      </c>
      <c r="C4">
        <f t="shared" si="0"/>
        <v>19827200</v>
      </c>
    </row>
    <row r="5" spans="1:3" x14ac:dyDescent="0.3">
      <c r="A5">
        <v>2004</v>
      </c>
      <c r="B5">
        <f>Data1!L105</f>
        <v>20046</v>
      </c>
      <c r="C5">
        <f t="shared" si="0"/>
        <v>20046000</v>
      </c>
    </row>
    <row r="6" spans="1:3" x14ac:dyDescent="0.3">
      <c r="A6">
        <v>2005</v>
      </c>
      <c r="B6">
        <f>Data1!L109</f>
        <v>20311.5</v>
      </c>
      <c r="C6">
        <f t="shared" si="0"/>
        <v>20311500</v>
      </c>
    </row>
    <row r="7" spans="1:3" x14ac:dyDescent="0.3">
      <c r="A7">
        <v>2006</v>
      </c>
      <c r="B7">
        <f>Data1!L113</f>
        <v>20627.5</v>
      </c>
      <c r="C7">
        <f t="shared" si="0"/>
        <v>20627500</v>
      </c>
    </row>
    <row r="8" spans="1:3" x14ac:dyDescent="0.3">
      <c r="A8">
        <v>2007</v>
      </c>
      <c r="B8">
        <f>Data1!L117</f>
        <v>21016.1</v>
      </c>
      <c r="C8">
        <f t="shared" si="0"/>
        <v>21016100</v>
      </c>
    </row>
    <row r="9" spans="1:3" x14ac:dyDescent="0.3">
      <c r="A9">
        <v>2008</v>
      </c>
      <c r="B9">
        <f>Data1!L121</f>
        <v>21475.599999999999</v>
      </c>
      <c r="C9">
        <f t="shared" si="0"/>
        <v>21475600</v>
      </c>
    </row>
    <row r="10" spans="1:3" x14ac:dyDescent="0.3">
      <c r="A10">
        <v>2009</v>
      </c>
      <c r="B10">
        <f>Data1!L125</f>
        <v>21865.599999999999</v>
      </c>
      <c r="C10">
        <f t="shared" si="0"/>
        <v>21865600</v>
      </c>
    </row>
    <row r="11" spans="1:3" x14ac:dyDescent="0.3">
      <c r="A11">
        <v>2010</v>
      </c>
      <c r="B11">
        <f>Data1!L129</f>
        <v>22172.5</v>
      </c>
      <c r="C11">
        <f t="shared" si="0"/>
        <v>22172500</v>
      </c>
    </row>
    <row r="12" spans="1:3" x14ac:dyDescent="0.3">
      <c r="A12">
        <v>2011</v>
      </c>
      <c r="B12">
        <f>Data1!L133</f>
        <v>22522.2</v>
      </c>
      <c r="C12">
        <f t="shared" si="0"/>
        <v>22522200</v>
      </c>
    </row>
    <row r="13" spans="1:3" x14ac:dyDescent="0.3">
      <c r="A13">
        <v>2012</v>
      </c>
      <c r="B13">
        <f>Data1!L137</f>
        <v>22928</v>
      </c>
      <c r="C13">
        <f t="shared" si="0"/>
        <v>22928000</v>
      </c>
    </row>
    <row r="14" spans="1:3" x14ac:dyDescent="0.3">
      <c r="A14">
        <v>2013</v>
      </c>
      <c r="B14">
        <f>Data1!L141</f>
        <v>23297.8</v>
      </c>
      <c r="C14">
        <f t="shared" si="0"/>
        <v>23297800</v>
      </c>
    </row>
    <row r="15" spans="1:3" x14ac:dyDescent="0.3">
      <c r="A15">
        <v>2014</v>
      </c>
      <c r="B15">
        <f>Data1!L145</f>
        <v>23640.3</v>
      </c>
      <c r="C15">
        <f t="shared" si="0"/>
        <v>23640300</v>
      </c>
    </row>
    <row r="16" spans="1:3" x14ac:dyDescent="0.3">
      <c r="A16">
        <v>2015</v>
      </c>
      <c r="B16">
        <f>Data1!L149</f>
        <v>23984.6</v>
      </c>
      <c r="C16">
        <f t="shared" si="0"/>
        <v>23984600</v>
      </c>
    </row>
    <row r="17" spans="1:3" x14ac:dyDescent="0.3">
      <c r="A17">
        <v>2016</v>
      </c>
      <c r="B17">
        <f>Data1!L153</f>
        <v>24389.7</v>
      </c>
      <c r="C17">
        <f t="shared" si="0"/>
        <v>24389700</v>
      </c>
    </row>
    <row r="18" spans="1:3" x14ac:dyDescent="0.3">
      <c r="A18">
        <v>2017</v>
      </c>
      <c r="B18">
        <f>Data1!L157</f>
        <v>24773.4</v>
      </c>
      <c r="C18">
        <f t="shared" si="0"/>
        <v>24773400</v>
      </c>
    </row>
    <row r="19" spans="1:3" x14ac:dyDescent="0.3">
      <c r="A19">
        <v>2018</v>
      </c>
      <c r="B19">
        <f>Data1!L161</f>
        <v>25171.3</v>
      </c>
      <c r="C19">
        <f t="shared" si="0"/>
        <v>25171300</v>
      </c>
    </row>
    <row r="20" spans="1:3" x14ac:dyDescent="0.3">
      <c r="A20">
        <v>2019</v>
      </c>
      <c r="B20">
        <f>Data1!L165</f>
        <v>25549.599999999999</v>
      </c>
      <c r="C20">
        <f t="shared" si="0"/>
        <v>25549600</v>
      </c>
    </row>
    <row r="22" spans="1:3" x14ac:dyDescent="0.3">
      <c r="A22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41</vt:i4>
      </vt:variant>
    </vt:vector>
  </HeadingPairs>
  <TitlesOfParts>
    <vt:vector size="45" baseType="lpstr">
      <vt:lpstr>Index</vt:lpstr>
      <vt:lpstr>Data1</vt:lpstr>
      <vt:lpstr>Inquiries</vt:lpstr>
      <vt:lpstr>Sheet1</vt:lpstr>
      <vt:lpstr>A2133244X</vt:lpstr>
      <vt:lpstr>A2133244X_Data</vt:lpstr>
      <vt:lpstr>A2133244X_Latest</vt:lpstr>
      <vt:lpstr>A2133245A</vt:lpstr>
      <vt:lpstr>A2133245A_Data</vt:lpstr>
      <vt:lpstr>A2133245A_Latest</vt:lpstr>
      <vt:lpstr>A2133246C</vt:lpstr>
      <vt:lpstr>A2133246C_Data</vt:lpstr>
      <vt:lpstr>A2133246C_Latest</vt:lpstr>
      <vt:lpstr>A2133247F</vt:lpstr>
      <vt:lpstr>A2133247F_Data</vt:lpstr>
      <vt:lpstr>A2133247F_Latest</vt:lpstr>
      <vt:lpstr>A2133248J</vt:lpstr>
      <vt:lpstr>A2133248J_Data</vt:lpstr>
      <vt:lpstr>A2133248J_Latest</vt:lpstr>
      <vt:lpstr>A2133249K</vt:lpstr>
      <vt:lpstr>A2133249K_Data</vt:lpstr>
      <vt:lpstr>A2133249K_Latest</vt:lpstr>
      <vt:lpstr>A2133250V</vt:lpstr>
      <vt:lpstr>A2133250V_Data</vt:lpstr>
      <vt:lpstr>A2133250V_Latest</vt:lpstr>
      <vt:lpstr>A2133251W</vt:lpstr>
      <vt:lpstr>A2133251W_Data</vt:lpstr>
      <vt:lpstr>A2133251W_Latest</vt:lpstr>
      <vt:lpstr>A2133252X</vt:lpstr>
      <vt:lpstr>A2133252X_Data</vt:lpstr>
      <vt:lpstr>A2133252X_Latest</vt:lpstr>
      <vt:lpstr>A2133253A</vt:lpstr>
      <vt:lpstr>A2133253A_Data</vt:lpstr>
      <vt:lpstr>A2133253A_Latest</vt:lpstr>
      <vt:lpstr>A2133254C</vt:lpstr>
      <vt:lpstr>A2133254C_Data</vt:lpstr>
      <vt:lpstr>A2133254C_Latest</vt:lpstr>
      <vt:lpstr>A2133255F</vt:lpstr>
      <vt:lpstr>A2133255F_Data</vt:lpstr>
      <vt:lpstr>A2133255F_Latest</vt:lpstr>
      <vt:lpstr>A2133256J</vt:lpstr>
      <vt:lpstr>A2133256J_Data</vt:lpstr>
      <vt:lpstr>A2133256J_Latest</vt:lpstr>
      <vt:lpstr>Date_Range</vt:lpstr>
      <vt:lpstr>Date_Range_Data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2021-11-15T23:49:02Z</dcterms:created>
  <dcterms:modified xsi:type="dcterms:W3CDTF">2021-11-15T23:49:17Z</dcterms:modified>
</cp:coreProperties>
</file>